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<sst xmlns="http://schemas.openxmlformats.org/spreadsheetml/2006/main" count="32">
  <si>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附件2：</t>
  </si>
  <si>
    <t>各镇建档立卡分散贫困户有劳动能力户人数及预付资金情况表</t>
  </si>
  <si>
    <t>序号</t>
  </si>
  <si>
    <t>镇别</t>
  </si>
  <si>
    <t>人数</t>
  </si>
  <si>
    <t>资金（万元）</t>
  </si>
  <si>
    <t>贝岭镇</t>
  </si>
  <si>
    <t>车田镇</t>
  </si>
  <si>
    <t>赤光镇</t>
  </si>
  <si>
    <t>登云镇</t>
  </si>
  <si>
    <t>丰稔镇</t>
  </si>
  <si>
    <t>鹤市镇</t>
  </si>
  <si>
    <t>黄布镇</t>
  </si>
  <si>
    <t>黄石镇</t>
  </si>
  <si>
    <t>廻龙镇</t>
  </si>
  <si>
    <t>老隆镇</t>
  </si>
  <si>
    <t>黎咀镇</t>
  </si>
  <si>
    <t>龙母镇</t>
  </si>
  <si>
    <t>麻布岗镇</t>
  </si>
  <si>
    <t>上坪镇</t>
  </si>
  <si>
    <t>四都镇</t>
  </si>
  <si>
    <t>田心镇</t>
  </si>
  <si>
    <t>铁场镇</t>
  </si>
  <si>
    <t>通衢镇</t>
  </si>
  <si>
    <t>佗城镇</t>
  </si>
  <si>
    <t>细坳镇</t>
  </si>
  <si>
    <t>新田镇</t>
  </si>
  <si>
    <t>岩镇</t>
  </si>
  <si>
    <t>义都镇</t>
  </si>
  <si>
    <t>紫市镇</t>
  </si>
  <si>
    <t>合计</t>
  </si>
  <si>
    <t>注：数据统计时间为2016年10月11日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</si>
</sst>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9"/>
  <sheetViews>
    <sheetView tabSelected="1" workbookViewId="0">
      <selection activeCell="H6" sqref="H6"/>
    </sheetView>
  </sheetViews>
  <sheetFormatPr defaultColWidth="9" defaultRowHeight="13.5" outlineLevelCol="3"/>
  <cols>
    <col min="1" max="1" width="8.125" style="1" customWidth="1"/>
    <col min="2" max="2" width="23.625" style="1" customWidth="1"/>
    <col min="3" max="3" width="20" style="1" customWidth="1"/>
    <col min="4" max="4" width="43.5" style="1" customWidth="1"/>
    <col min="5" max="16384" width="9" style="1"/>
  </cols>
  <sheetData>
    <row r="1" s="1" customFormat="1" spans="1:1">
      <c r="A1" s="1" t="s">
        <v>0</v>
      </c>
    </row>
    <row r="2" s="1" customFormat="1" ht="36" customHeight="1" spans="1:4">
      <c r="A2" s="3" t="s">
        <v>1</v>
      </c>
      <c r="B2" s="3"/>
      <c r="C2" s="3"/>
      <c r="D2" s="3"/>
    </row>
    <row r="3" s="2" customFormat="1" ht="23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s="1" customFormat="1" ht="25" customHeight="1" spans="1:4">
      <c r="A4" s="6">
        <v>1</v>
      </c>
      <c r="B4" s="6" t="s">
        <v>6</v>
      </c>
      <c r="C4" s="6">
        <v>76</v>
      </c>
      <c r="D4" s="6">
        <f>C4*0.2</f>
        <v>15.2</v>
      </c>
    </row>
    <row r="5" s="1" customFormat="1" ht="25" customHeight="1" spans="1:4">
      <c r="A5" s="6">
        <v>2</v>
      </c>
      <c r="B5" s="6" t="s">
        <v>7</v>
      </c>
      <c r="C5" s="6">
        <v>939</v>
      </c>
      <c r="D5" s="6">
        <f t="shared" ref="D5:D28" si="0">C5*0.2</f>
        <v>187.8</v>
      </c>
    </row>
    <row r="6" s="1" customFormat="1" ht="25" customHeight="1" spans="1:4">
      <c r="A6" s="6">
        <v>3</v>
      </c>
      <c r="B6" s="6" t="s">
        <v>8</v>
      </c>
      <c r="C6" s="6">
        <v>755</v>
      </c>
      <c r="D6" s="6">
        <f t="shared" si="0"/>
        <v>151</v>
      </c>
    </row>
    <row r="7" s="1" customFormat="1" ht="25" customHeight="1" spans="1:4">
      <c r="A7" s="6">
        <v>4</v>
      </c>
      <c r="B7" s="6" t="s">
        <v>9</v>
      </c>
      <c r="C7" s="6">
        <v>168</v>
      </c>
      <c r="D7" s="6">
        <f t="shared" si="0"/>
        <v>33.6</v>
      </c>
    </row>
    <row r="8" s="1" customFormat="1" ht="25" customHeight="1" spans="1:4">
      <c r="A8" s="6">
        <v>5</v>
      </c>
      <c r="B8" s="6" t="s">
        <v>10</v>
      </c>
      <c r="C8" s="6">
        <v>103</v>
      </c>
      <c r="D8" s="6">
        <f t="shared" si="0"/>
        <v>20.6</v>
      </c>
    </row>
    <row r="9" s="1" customFormat="1" ht="25" customHeight="1" spans="1:4">
      <c r="A9" s="6">
        <v>6</v>
      </c>
      <c r="B9" s="6" t="s">
        <v>11</v>
      </c>
      <c r="C9" s="6">
        <v>281</v>
      </c>
      <c r="D9" s="6">
        <f t="shared" si="0"/>
        <v>56.2</v>
      </c>
    </row>
    <row r="10" s="1" customFormat="1" ht="25" customHeight="1" spans="1:4">
      <c r="A10" s="6">
        <v>7</v>
      </c>
      <c r="B10" s="6" t="s">
        <v>12</v>
      </c>
      <c r="C10" s="6">
        <v>215</v>
      </c>
      <c r="D10" s="6">
        <f t="shared" si="0"/>
        <v>43</v>
      </c>
    </row>
    <row r="11" s="1" customFormat="1" ht="25" customHeight="1" spans="1:4">
      <c r="A11" s="6">
        <v>8</v>
      </c>
      <c r="B11" s="6" t="s">
        <v>13</v>
      </c>
      <c r="C11" s="6">
        <v>246</v>
      </c>
      <c r="D11" s="6">
        <f t="shared" si="0"/>
        <v>49.2</v>
      </c>
    </row>
    <row r="12" s="1" customFormat="1" ht="25" customHeight="1" spans="1:4">
      <c r="A12" s="6">
        <v>9</v>
      </c>
      <c r="B12" s="6" t="s">
        <v>14</v>
      </c>
      <c r="C12" s="6">
        <v>481</v>
      </c>
      <c r="D12" s="6">
        <f t="shared" si="0"/>
        <v>96.2</v>
      </c>
    </row>
    <row r="13" s="1" customFormat="1" ht="25" customHeight="1" spans="1:4">
      <c r="A13" s="6">
        <v>10</v>
      </c>
      <c r="B13" s="6" t="s">
        <v>15</v>
      </c>
      <c r="C13" s="6">
        <v>426</v>
      </c>
      <c r="D13" s="6">
        <f t="shared" si="0"/>
        <v>85.2</v>
      </c>
    </row>
    <row r="14" s="1" customFormat="1" ht="25" customHeight="1" spans="1:4">
      <c r="A14" s="6">
        <v>11</v>
      </c>
      <c r="B14" s="6" t="s">
        <v>16</v>
      </c>
      <c r="C14" s="6">
        <v>1110</v>
      </c>
      <c r="D14" s="6">
        <f t="shared" si="0"/>
        <v>222</v>
      </c>
    </row>
    <row r="15" s="1" customFormat="1" ht="25" customHeight="1" spans="1:4">
      <c r="A15" s="6">
        <v>12</v>
      </c>
      <c r="B15" s="6" t="s">
        <v>17</v>
      </c>
      <c r="C15" s="6">
        <v>424</v>
      </c>
      <c r="D15" s="6">
        <f t="shared" si="0"/>
        <v>84.8</v>
      </c>
    </row>
    <row r="16" s="1" customFormat="1" ht="25" customHeight="1" spans="1:4">
      <c r="A16" s="6">
        <v>13</v>
      </c>
      <c r="B16" s="6" t="s">
        <v>18</v>
      </c>
      <c r="C16" s="6">
        <v>761</v>
      </c>
      <c r="D16" s="6">
        <f t="shared" si="0"/>
        <v>152.2</v>
      </c>
    </row>
    <row r="17" s="1" customFormat="1" ht="25" customHeight="1" spans="1:4">
      <c r="A17" s="6">
        <v>14</v>
      </c>
      <c r="B17" s="6" t="s">
        <v>19</v>
      </c>
      <c r="C17" s="6">
        <v>544</v>
      </c>
      <c r="D17" s="6">
        <f t="shared" si="0"/>
        <v>108.8</v>
      </c>
    </row>
    <row r="18" s="1" customFormat="1" ht="25" customHeight="1" spans="1:4">
      <c r="A18" s="6">
        <v>15</v>
      </c>
      <c r="B18" s="6" t="s">
        <v>20</v>
      </c>
      <c r="C18" s="6">
        <v>504</v>
      </c>
      <c r="D18" s="6">
        <f t="shared" si="0"/>
        <v>100.8</v>
      </c>
    </row>
    <row r="19" s="1" customFormat="1" ht="25" customHeight="1" spans="1:4">
      <c r="A19" s="6">
        <v>16</v>
      </c>
      <c r="B19" s="6" t="s">
        <v>21</v>
      </c>
      <c r="C19" s="6">
        <v>849</v>
      </c>
      <c r="D19" s="6">
        <f t="shared" si="0"/>
        <v>169.8</v>
      </c>
    </row>
    <row r="20" s="1" customFormat="1" ht="25" customHeight="1" spans="1:4">
      <c r="A20" s="6">
        <v>17</v>
      </c>
      <c r="B20" s="6" t="s">
        <v>22</v>
      </c>
      <c r="C20" s="6">
        <v>997</v>
      </c>
      <c r="D20" s="6">
        <f t="shared" si="0"/>
        <v>199.4</v>
      </c>
    </row>
    <row r="21" s="1" customFormat="1" ht="25" customHeight="1" spans="1:4">
      <c r="A21" s="6">
        <v>18</v>
      </c>
      <c r="B21" s="6" t="s">
        <v>23</v>
      </c>
      <c r="C21" s="6">
        <v>520</v>
      </c>
      <c r="D21" s="6">
        <f t="shared" si="0"/>
        <v>104</v>
      </c>
    </row>
    <row r="22" s="1" customFormat="1" ht="25" customHeight="1" spans="1:4">
      <c r="A22" s="6">
        <v>19</v>
      </c>
      <c r="B22" s="6" t="s">
        <v>24</v>
      </c>
      <c r="C22" s="6">
        <v>797</v>
      </c>
      <c r="D22" s="6">
        <f t="shared" si="0"/>
        <v>159.4</v>
      </c>
    </row>
    <row r="23" s="1" customFormat="1" ht="25" customHeight="1" spans="1:4">
      <c r="A23" s="6">
        <v>20</v>
      </c>
      <c r="B23" s="6" t="s">
        <v>25</v>
      </c>
      <c r="C23" s="6">
        <v>278</v>
      </c>
      <c r="D23" s="6">
        <f t="shared" si="0"/>
        <v>55.6</v>
      </c>
    </row>
    <row r="24" s="1" customFormat="1" ht="25" customHeight="1" spans="1:4">
      <c r="A24" s="6">
        <v>21</v>
      </c>
      <c r="B24" s="6" t="s">
        <v>26</v>
      </c>
      <c r="C24" s="6">
        <v>512</v>
      </c>
      <c r="D24" s="6">
        <f t="shared" si="0"/>
        <v>102.4</v>
      </c>
    </row>
    <row r="25" s="1" customFormat="1" ht="25" customHeight="1" spans="1:4">
      <c r="A25" s="6">
        <v>22</v>
      </c>
      <c r="B25" s="6" t="s">
        <v>27</v>
      </c>
      <c r="C25" s="6">
        <v>745</v>
      </c>
      <c r="D25" s="6">
        <f t="shared" si="0"/>
        <v>149</v>
      </c>
    </row>
    <row r="26" s="1" customFormat="1" ht="25" customHeight="1" spans="1:4">
      <c r="A26" s="6">
        <v>23</v>
      </c>
      <c r="B26" s="6" t="s">
        <v>28</v>
      </c>
      <c r="C26" s="6">
        <v>372</v>
      </c>
      <c r="D26" s="6">
        <f t="shared" si="0"/>
        <v>74.4</v>
      </c>
    </row>
    <row r="27" s="1" customFormat="1" ht="25" customHeight="1" spans="1:4">
      <c r="A27" s="6">
        <v>24</v>
      </c>
      <c r="B27" s="6" t="s">
        <v>29</v>
      </c>
      <c r="C27" s="6">
        <v>297</v>
      </c>
      <c r="D27" s="6">
        <f t="shared" si="0"/>
        <v>59.4</v>
      </c>
    </row>
    <row r="28" s="1" customFormat="1" ht="25" customHeight="1" spans="1:4">
      <c r="A28" s="6" t="s">
        <v>30</v>
      </c>
      <c r="B28" s="6">
        <v>24</v>
      </c>
      <c r="C28" s="6">
        <f>SUM(C4:C27)</f>
        <v>12400</v>
      </c>
      <c r="D28" s="6">
        <f t="shared" si="0"/>
        <v>2480</v>
      </c>
    </row>
    <row r="29" ht="16" customHeight="1" spans="1:4">
      <c r="A29" s="7" t="s">
        <v>31</v>
      </c>
      <c r="B29" s="7"/>
      <c r="C29" s="7"/>
      <c r="D29" s="7"/>
    </row>
  </sheetData>
  <mergeCells count="2">
    <mergeCell ref="A2:D2"/>
    <mergeCell ref="A29:D29"/>
  </mergeCells>
  <pageMargins left="0.75" right="0.75" top="1" bottom="1" header="0.511805555555556" footer="0.511805555555556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fpb009</dc:creator>
  <dcterms:created xsi:type="dcterms:W3CDTF">2017-01-19T08:37:00Z</dcterms:created>
  <dcterms:modified xsi:type="dcterms:W3CDTF">2017-01-20T02:54:25Z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