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<sst xmlns="http://schemas.openxmlformats.org/spreadsheetml/2006/main" count="103">
  <si>
    <t>附件1：</t>
  </si>
  <si>
    <t>相对贫困村建档立卡贫困户有劳动能力人数及拨付第二期资金
情况表</t>
  </si>
  <si>
    <t>序号</t>
  </si>
  <si>
    <t>镇别</t>
  </si>
  <si>
    <t>村别</t>
  </si>
  <si>
    <t>人数</t>
  </si>
  <si>
    <t>资金（万元）</t>
  </si>
  <si>
    <t>合计</t>
  </si>
  <si>
    <t>贝岭镇</t>
  </si>
  <si>
    <t>石马村</t>
  </si>
  <si>
    <t>米贝村</t>
  </si>
  <si>
    <t>车田镇</t>
  </si>
  <si>
    <t xml:space="preserve">共和村 </t>
  </si>
  <si>
    <t xml:space="preserve">郑里村 </t>
  </si>
  <si>
    <t xml:space="preserve">官天岭村 </t>
  </si>
  <si>
    <t>赤光镇</t>
  </si>
  <si>
    <t>下輋村</t>
  </si>
  <si>
    <t>潭芬村</t>
  </si>
  <si>
    <t>登云镇</t>
  </si>
  <si>
    <t>梅花村</t>
  </si>
  <si>
    <t>石福村</t>
  </si>
  <si>
    <t>丰稔镇</t>
  </si>
  <si>
    <t>名光村</t>
  </si>
  <si>
    <t>高坑村</t>
  </si>
  <si>
    <t>丰联村</t>
  </si>
  <si>
    <t>礼堂村</t>
  </si>
  <si>
    <t>佗城镇</t>
  </si>
  <si>
    <t>东坑村</t>
  </si>
  <si>
    <t>东瑶村</t>
  </si>
  <si>
    <t>佳派村</t>
  </si>
  <si>
    <t>灵江村</t>
  </si>
  <si>
    <t>叶布村</t>
  </si>
  <si>
    <t>亨渡村</t>
  </si>
  <si>
    <t>鹤市镇</t>
  </si>
  <si>
    <t>鹤市村</t>
  </si>
  <si>
    <t>莲坑村</t>
  </si>
  <si>
    <t>黄布镇</t>
  </si>
  <si>
    <t>欧江村</t>
  </si>
  <si>
    <t>新布村</t>
  </si>
  <si>
    <t>黄石镇</t>
  </si>
  <si>
    <t>长洲村</t>
  </si>
  <si>
    <t>廻龙镇</t>
  </si>
  <si>
    <t>罗南村</t>
  </si>
  <si>
    <t>罗回村</t>
  </si>
  <si>
    <t>老隆镇</t>
  </si>
  <si>
    <t>浮石村</t>
  </si>
  <si>
    <t>联新村</t>
  </si>
  <si>
    <t>黎咀镇</t>
  </si>
  <si>
    <t>联民村</t>
  </si>
  <si>
    <t>南坑村</t>
  </si>
  <si>
    <t>满村村</t>
  </si>
  <si>
    <t>和且村</t>
  </si>
  <si>
    <t>皮潭村</t>
  </si>
  <si>
    <t>龙母镇</t>
  </si>
  <si>
    <t xml:space="preserve">珠塘村 </t>
  </si>
  <si>
    <t xml:space="preserve">双华村 </t>
  </si>
  <si>
    <t xml:space="preserve">赤塘村 </t>
  </si>
  <si>
    <t xml:space="preserve">龙邦村 </t>
  </si>
  <si>
    <t xml:space="preserve">大庙村 </t>
  </si>
  <si>
    <t xml:space="preserve">洋田村 </t>
  </si>
  <si>
    <t>麻布岗镇</t>
  </si>
  <si>
    <t xml:space="preserve">瑚径村 </t>
  </si>
  <si>
    <t xml:space="preserve">红阳村 </t>
  </si>
  <si>
    <t xml:space="preserve">大塘面村 </t>
  </si>
  <si>
    <t xml:space="preserve">阁前村 </t>
  </si>
  <si>
    <t xml:space="preserve">上溪村 </t>
  </si>
  <si>
    <t>上坪镇</t>
  </si>
  <si>
    <t>石湖村</t>
  </si>
  <si>
    <t>青云村</t>
  </si>
  <si>
    <t>梅坑村</t>
  </si>
  <si>
    <t>上坪村</t>
  </si>
  <si>
    <t>四都镇</t>
  </si>
  <si>
    <t>新四村</t>
  </si>
  <si>
    <t>新龙村</t>
  </si>
  <si>
    <t>田心镇</t>
  </si>
  <si>
    <t>田心村</t>
  </si>
  <si>
    <t>松林村</t>
  </si>
  <si>
    <t>三友村</t>
  </si>
  <si>
    <t>东江村</t>
  </si>
  <si>
    <t>铁场镇</t>
  </si>
  <si>
    <t>和田村</t>
  </si>
  <si>
    <t>黄花村</t>
  </si>
  <si>
    <t>双丰村</t>
  </si>
  <si>
    <t>周塘村</t>
  </si>
  <si>
    <t>通衢镇</t>
  </si>
  <si>
    <t>华城村</t>
  </si>
  <si>
    <t>旺宜村</t>
  </si>
  <si>
    <t>锦太村</t>
  </si>
  <si>
    <t>梅东村</t>
  </si>
  <si>
    <t>细坳镇</t>
  </si>
  <si>
    <t xml:space="preserve">贵湖村 </t>
  </si>
  <si>
    <t xml:space="preserve">联平村 </t>
  </si>
  <si>
    <t>新田镇</t>
  </si>
  <si>
    <t>福斗村</t>
  </si>
  <si>
    <t>岩镇</t>
  </si>
  <si>
    <t>山池村</t>
  </si>
  <si>
    <t>义都镇</t>
  </si>
  <si>
    <t>桂林村</t>
  </si>
  <si>
    <t>紫市镇</t>
  </si>
  <si>
    <t>民乐西村</t>
  </si>
  <si>
    <t>民乐东村</t>
  </si>
  <si>
    <t>紫市村</t>
  </si>
  <si>
    <t>注：贫困人口数据统计时间为2016年10月11日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</si>
</sst>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6"/>
  <sheetViews>
    <sheetView tabSelected="1" zoomScale="115" zoomScaleNormal="115" workbookViewId="0">
      <selection activeCell="L13" sqref="L13"/>
    </sheetView>
  </sheetViews>
  <sheetFormatPr defaultColWidth="9" defaultRowHeight="13.5" outlineLevelCol="4"/>
  <cols>
    <col min="1" max="1" width="5.625" customWidth="1"/>
    <col min="2" max="2" width="15.5" customWidth="1"/>
    <col min="3" max="3" width="19.45" customWidth="1"/>
    <col min="4" max="4" width="16.4166666666667" customWidth="1"/>
    <col min="5" max="5" width="25.2166666666667" customWidth="1"/>
  </cols>
  <sheetData>
    <row r="1" spans="1:1">
      <c r="A1" t="s">
        <v>0</v>
      </c>
    </row>
    <row r="2" ht="43" customHeight="1" spans="1:5">
      <c r="A2" s="4" t="s">
        <v>1</v>
      </c>
      <c r="B2" s="4"/>
      <c r="C2" s="4"/>
      <c r="D2" s="4"/>
      <c r="E2" s="4"/>
    </row>
    <row r="3" s="1" customFormat="1" ht="18.75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="2" customFormat="1" ht="18.75" spans="1:5">
      <c r="A4" s="7" t="s">
        <v>7</v>
      </c>
      <c r="B4" s="8"/>
      <c r="C4" s="9"/>
      <c r="D4" s="10">
        <f>SUM(D5:D74)</f>
        <v>9793</v>
      </c>
      <c r="E4" s="11">
        <f>D4*0.5</f>
        <v>4896.5</v>
      </c>
    </row>
    <row r="5" s="3" customFormat="1" ht="18" customHeight="1" spans="1:5">
      <c r="A5" s="12">
        <v>1</v>
      </c>
      <c r="B5" s="12" t="s">
        <v>8</v>
      </c>
      <c r="C5" s="12" t="s">
        <v>9</v>
      </c>
      <c r="D5" s="12">
        <v>120</v>
      </c>
      <c r="E5" s="11">
        <f t="shared" ref="E5:E36" si="0">D5*0.5</f>
        <v>60</v>
      </c>
    </row>
    <row r="6" s="3" customFormat="1" ht="18" customHeight="1" spans="1:5">
      <c r="A6" s="12">
        <v>2</v>
      </c>
      <c r="B6" s="12" t="s">
        <v>8</v>
      </c>
      <c r="C6" s="12" t="s">
        <v>10</v>
      </c>
      <c r="D6" s="12">
        <v>132</v>
      </c>
      <c r="E6" s="11">
        <f t="shared" si="0"/>
        <v>66</v>
      </c>
    </row>
    <row r="7" s="3" customFormat="1" ht="18" customHeight="1" spans="1:5">
      <c r="A7" s="12">
        <v>3</v>
      </c>
      <c r="B7" s="12" t="s">
        <v>11</v>
      </c>
      <c r="C7" s="12" t="s">
        <v>12</v>
      </c>
      <c r="D7" s="12">
        <v>154</v>
      </c>
      <c r="E7" s="11">
        <f t="shared" si="0"/>
        <v>77</v>
      </c>
    </row>
    <row r="8" s="3" customFormat="1" ht="18" customHeight="1" spans="1:5">
      <c r="A8" s="12">
        <v>4</v>
      </c>
      <c r="B8" s="12" t="s">
        <v>11</v>
      </c>
      <c r="C8" s="12" t="s">
        <v>13</v>
      </c>
      <c r="D8" s="12">
        <v>133</v>
      </c>
      <c r="E8" s="11">
        <f t="shared" si="0"/>
        <v>66.5</v>
      </c>
    </row>
    <row r="9" s="3" customFormat="1" ht="18" customHeight="1" spans="1:5">
      <c r="A9" s="12">
        <v>5</v>
      </c>
      <c r="B9" s="12" t="s">
        <v>11</v>
      </c>
      <c r="C9" s="12" t="s">
        <v>14</v>
      </c>
      <c r="D9" s="12">
        <v>227</v>
      </c>
      <c r="E9" s="11">
        <f t="shared" si="0"/>
        <v>113.5</v>
      </c>
    </row>
    <row r="10" s="3" customFormat="1" ht="18" customHeight="1" spans="1:5">
      <c r="A10" s="12">
        <v>6</v>
      </c>
      <c r="B10" s="12" t="s">
        <v>15</v>
      </c>
      <c r="C10" s="12" t="s">
        <v>16</v>
      </c>
      <c r="D10" s="12">
        <v>119</v>
      </c>
      <c r="E10" s="11">
        <f t="shared" si="0"/>
        <v>59.5</v>
      </c>
    </row>
    <row r="11" s="3" customFormat="1" ht="18" customHeight="1" spans="1:5">
      <c r="A11" s="12">
        <v>7</v>
      </c>
      <c r="B11" s="12" t="s">
        <v>15</v>
      </c>
      <c r="C11" s="12" t="s">
        <v>17</v>
      </c>
      <c r="D11" s="12">
        <v>231</v>
      </c>
      <c r="E11" s="11">
        <f t="shared" si="0"/>
        <v>115.5</v>
      </c>
    </row>
    <row r="12" s="3" customFormat="1" ht="18" customHeight="1" spans="1:5">
      <c r="A12" s="12">
        <v>8</v>
      </c>
      <c r="B12" s="12" t="s">
        <v>18</v>
      </c>
      <c r="C12" s="12" t="s">
        <v>19</v>
      </c>
      <c r="D12" s="12">
        <v>118</v>
      </c>
      <c r="E12" s="11">
        <f t="shared" si="0"/>
        <v>59</v>
      </c>
    </row>
    <row r="13" s="3" customFormat="1" ht="18" customHeight="1" spans="1:5">
      <c r="A13" s="12">
        <v>9</v>
      </c>
      <c r="B13" s="12" t="s">
        <v>18</v>
      </c>
      <c r="C13" s="12" t="s">
        <v>20</v>
      </c>
      <c r="D13" s="12">
        <v>224</v>
      </c>
      <c r="E13" s="11">
        <f t="shared" si="0"/>
        <v>112</v>
      </c>
    </row>
    <row r="14" s="3" customFormat="1" ht="18" customHeight="1" spans="1:5">
      <c r="A14" s="12">
        <v>10</v>
      </c>
      <c r="B14" s="12" t="s">
        <v>21</v>
      </c>
      <c r="C14" s="12" t="s">
        <v>22</v>
      </c>
      <c r="D14" s="12">
        <v>105</v>
      </c>
      <c r="E14" s="11">
        <f t="shared" si="0"/>
        <v>52.5</v>
      </c>
    </row>
    <row r="15" s="3" customFormat="1" ht="18" customHeight="1" spans="1:5">
      <c r="A15" s="12">
        <v>11</v>
      </c>
      <c r="B15" s="12" t="s">
        <v>21</v>
      </c>
      <c r="C15" s="12" t="s">
        <v>23</v>
      </c>
      <c r="D15" s="12">
        <v>107</v>
      </c>
      <c r="E15" s="11">
        <f t="shared" si="0"/>
        <v>53.5</v>
      </c>
    </row>
    <row r="16" s="3" customFormat="1" ht="18" customHeight="1" spans="1:5">
      <c r="A16" s="12">
        <v>12</v>
      </c>
      <c r="B16" s="12" t="s">
        <v>21</v>
      </c>
      <c r="C16" s="12" t="s">
        <v>24</v>
      </c>
      <c r="D16" s="12">
        <v>85</v>
      </c>
      <c r="E16" s="11">
        <f t="shared" si="0"/>
        <v>42.5</v>
      </c>
    </row>
    <row r="17" s="3" customFormat="1" ht="18" customHeight="1" spans="1:5">
      <c r="A17" s="12">
        <v>13</v>
      </c>
      <c r="B17" s="12" t="s">
        <v>21</v>
      </c>
      <c r="C17" s="12" t="s">
        <v>25</v>
      </c>
      <c r="D17" s="12">
        <v>169</v>
      </c>
      <c r="E17" s="11">
        <f t="shared" si="0"/>
        <v>84.5</v>
      </c>
    </row>
    <row r="18" s="3" customFormat="1" ht="18" customHeight="1" spans="1:5">
      <c r="A18" s="12">
        <v>14</v>
      </c>
      <c r="B18" s="12" t="s">
        <v>26</v>
      </c>
      <c r="C18" s="12" t="s">
        <v>27</v>
      </c>
      <c r="D18" s="12">
        <v>87</v>
      </c>
      <c r="E18" s="11">
        <f t="shared" si="0"/>
        <v>43.5</v>
      </c>
    </row>
    <row r="19" s="3" customFormat="1" ht="18" customHeight="1" spans="1:5">
      <c r="A19" s="12">
        <v>15</v>
      </c>
      <c r="B19" s="12" t="s">
        <v>26</v>
      </c>
      <c r="C19" s="12" t="s">
        <v>28</v>
      </c>
      <c r="D19" s="12">
        <v>102</v>
      </c>
      <c r="E19" s="11">
        <f t="shared" si="0"/>
        <v>51</v>
      </c>
    </row>
    <row r="20" s="3" customFormat="1" ht="18" customHeight="1" spans="1:5">
      <c r="A20" s="12">
        <v>16</v>
      </c>
      <c r="B20" s="12" t="s">
        <v>26</v>
      </c>
      <c r="C20" s="12" t="s">
        <v>29</v>
      </c>
      <c r="D20" s="12">
        <v>139</v>
      </c>
      <c r="E20" s="11">
        <f t="shared" si="0"/>
        <v>69.5</v>
      </c>
    </row>
    <row r="21" s="3" customFormat="1" ht="18" customHeight="1" spans="1:5">
      <c r="A21" s="12">
        <v>17</v>
      </c>
      <c r="B21" s="12" t="s">
        <v>26</v>
      </c>
      <c r="C21" s="12" t="s">
        <v>30</v>
      </c>
      <c r="D21" s="12">
        <v>92</v>
      </c>
      <c r="E21" s="11">
        <f t="shared" si="0"/>
        <v>46</v>
      </c>
    </row>
    <row r="22" s="3" customFormat="1" ht="18" customHeight="1" spans="1:5">
      <c r="A22" s="12">
        <v>18</v>
      </c>
      <c r="B22" s="12" t="s">
        <v>26</v>
      </c>
      <c r="C22" s="12" t="s">
        <v>31</v>
      </c>
      <c r="D22" s="12">
        <v>185</v>
      </c>
      <c r="E22" s="11">
        <f t="shared" si="0"/>
        <v>92.5</v>
      </c>
    </row>
    <row r="23" s="3" customFormat="1" ht="18" customHeight="1" spans="1:5">
      <c r="A23" s="12">
        <v>19</v>
      </c>
      <c r="B23" s="12" t="s">
        <v>26</v>
      </c>
      <c r="C23" s="12" t="s">
        <v>32</v>
      </c>
      <c r="D23" s="12">
        <v>234</v>
      </c>
      <c r="E23" s="11">
        <f t="shared" si="0"/>
        <v>117</v>
      </c>
    </row>
    <row r="24" s="3" customFormat="1" ht="18" customHeight="1" spans="1:5">
      <c r="A24" s="12">
        <v>20</v>
      </c>
      <c r="B24" s="12" t="s">
        <v>33</v>
      </c>
      <c r="C24" s="12" t="s">
        <v>34</v>
      </c>
      <c r="D24" s="12">
        <v>94</v>
      </c>
      <c r="E24" s="11">
        <f t="shared" si="0"/>
        <v>47</v>
      </c>
    </row>
    <row r="25" s="3" customFormat="1" ht="18" customHeight="1" spans="1:5">
      <c r="A25" s="12">
        <v>21</v>
      </c>
      <c r="B25" s="12" t="s">
        <v>33</v>
      </c>
      <c r="C25" s="12" t="s">
        <v>35</v>
      </c>
      <c r="D25" s="12">
        <v>65</v>
      </c>
      <c r="E25" s="11">
        <f t="shared" si="0"/>
        <v>32.5</v>
      </c>
    </row>
    <row r="26" s="3" customFormat="1" ht="18" customHeight="1" spans="1:5">
      <c r="A26" s="12">
        <v>22</v>
      </c>
      <c r="B26" s="12" t="s">
        <v>36</v>
      </c>
      <c r="C26" s="12" t="s">
        <v>37</v>
      </c>
      <c r="D26" s="12">
        <v>259</v>
      </c>
      <c r="E26" s="11">
        <f t="shared" si="0"/>
        <v>129.5</v>
      </c>
    </row>
    <row r="27" s="3" customFormat="1" ht="18" customHeight="1" spans="1:5">
      <c r="A27" s="12">
        <v>23</v>
      </c>
      <c r="B27" s="12" t="s">
        <v>36</v>
      </c>
      <c r="C27" s="12" t="s">
        <v>38</v>
      </c>
      <c r="D27" s="12">
        <v>290</v>
      </c>
      <c r="E27" s="11">
        <f t="shared" si="0"/>
        <v>145</v>
      </c>
    </row>
    <row r="28" s="3" customFormat="1" ht="18" customHeight="1" spans="1:5">
      <c r="A28" s="12">
        <v>24</v>
      </c>
      <c r="B28" s="12" t="s">
        <v>39</v>
      </c>
      <c r="C28" s="12" t="s">
        <v>40</v>
      </c>
      <c r="D28" s="12">
        <v>61</v>
      </c>
      <c r="E28" s="11">
        <f t="shared" si="0"/>
        <v>30.5</v>
      </c>
    </row>
    <row r="29" s="3" customFormat="1" ht="18" customHeight="1" spans="1:5">
      <c r="A29" s="12">
        <v>25</v>
      </c>
      <c r="B29" s="12" t="s">
        <v>41</v>
      </c>
      <c r="C29" s="12" t="s">
        <v>42</v>
      </c>
      <c r="D29" s="12">
        <v>65</v>
      </c>
      <c r="E29" s="11">
        <f t="shared" si="0"/>
        <v>32.5</v>
      </c>
    </row>
    <row r="30" s="3" customFormat="1" ht="18" customHeight="1" spans="1:5">
      <c r="A30" s="12">
        <v>26</v>
      </c>
      <c r="B30" s="12" t="s">
        <v>41</v>
      </c>
      <c r="C30" s="12" t="s">
        <v>43</v>
      </c>
      <c r="D30" s="12">
        <v>95</v>
      </c>
      <c r="E30" s="11">
        <f t="shared" si="0"/>
        <v>47.5</v>
      </c>
    </row>
    <row r="31" s="3" customFormat="1" ht="18" customHeight="1" spans="1:5">
      <c r="A31" s="12">
        <v>27</v>
      </c>
      <c r="B31" s="12" t="s">
        <v>44</v>
      </c>
      <c r="C31" s="12" t="s">
        <v>45</v>
      </c>
      <c r="D31" s="12">
        <v>67</v>
      </c>
      <c r="E31" s="11">
        <f t="shared" si="0"/>
        <v>33.5</v>
      </c>
    </row>
    <row r="32" s="3" customFormat="1" ht="18" customHeight="1" spans="1:5">
      <c r="A32" s="12">
        <v>28</v>
      </c>
      <c r="B32" s="12" t="s">
        <v>44</v>
      </c>
      <c r="C32" s="12" t="s">
        <v>46</v>
      </c>
      <c r="D32" s="12">
        <v>100</v>
      </c>
      <c r="E32" s="11">
        <f t="shared" si="0"/>
        <v>50</v>
      </c>
    </row>
    <row r="33" s="3" customFormat="1" ht="18" customHeight="1" spans="1:5">
      <c r="A33" s="12">
        <v>29</v>
      </c>
      <c r="B33" s="12" t="s">
        <v>47</v>
      </c>
      <c r="C33" s="12" t="s">
        <v>48</v>
      </c>
      <c r="D33" s="12">
        <v>132</v>
      </c>
      <c r="E33" s="11">
        <f t="shared" si="0"/>
        <v>66</v>
      </c>
    </row>
    <row r="34" s="3" customFormat="1" ht="18" customHeight="1" spans="1:5">
      <c r="A34" s="12">
        <v>30</v>
      </c>
      <c r="B34" s="12" t="s">
        <v>47</v>
      </c>
      <c r="C34" s="12" t="s">
        <v>49</v>
      </c>
      <c r="D34" s="12">
        <v>97</v>
      </c>
      <c r="E34" s="11">
        <f t="shared" si="0"/>
        <v>48.5</v>
      </c>
    </row>
    <row r="35" s="3" customFormat="1" ht="18" customHeight="1" spans="1:5">
      <c r="A35" s="12">
        <v>31</v>
      </c>
      <c r="B35" s="12" t="s">
        <v>47</v>
      </c>
      <c r="C35" s="12" t="s">
        <v>50</v>
      </c>
      <c r="D35" s="12">
        <v>145</v>
      </c>
      <c r="E35" s="11">
        <f t="shared" si="0"/>
        <v>72.5</v>
      </c>
    </row>
    <row r="36" s="3" customFormat="1" ht="18" customHeight="1" spans="1:5">
      <c r="A36" s="12">
        <v>32</v>
      </c>
      <c r="B36" s="12" t="s">
        <v>47</v>
      </c>
      <c r="C36" s="12" t="s">
        <v>51</v>
      </c>
      <c r="D36" s="12">
        <v>81</v>
      </c>
      <c r="E36" s="11">
        <f t="shared" si="0"/>
        <v>40.5</v>
      </c>
    </row>
    <row r="37" s="3" customFormat="1" ht="18" customHeight="1" spans="1:5">
      <c r="A37" s="12">
        <v>33</v>
      </c>
      <c r="B37" s="12" t="s">
        <v>47</v>
      </c>
      <c r="C37" s="12" t="s">
        <v>52</v>
      </c>
      <c r="D37" s="12">
        <v>46</v>
      </c>
      <c r="E37" s="11">
        <f t="shared" ref="E37:E74" si="1">D37*0.5</f>
        <v>23</v>
      </c>
    </row>
    <row r="38" s="3" customFormat="1" ht="18" customHeight="1" spans="1:5">
      <c r="A38" s="12">
        <v>34</v>
      </c>
      <c r="B38" s="12" t="s">
        <v>53</v>
      </c>
      <c r="C38" s="12" t="s">
        <v>54</v>
      </c>
      <c r="D38" s="12">
        <v>152</v>
      </c>
      <c r="E38" s="11">
        <f t="shared" si="1"/>
        <v>76</v>
      </c>
    </row>
    <row r="39" s="3" customFormat="1" ht="18" customHeight="1" spans="1:5">
      <c r="A39" s="12">
        <v>35</v>
      </c>
      <c r="B39" s="12" t="s">
        <v>53</v>
      </c>
      <c r="C39" s="12" t="s">
        <v>55</v>
      </c>
      <c r="D39" s="12">
        <v>153</v>
      </c>
      <c r="E39" s="11">
        <f t="shared" si="1"/>
        <v>76.5</v>
      </c>
    </row>
    <row r="40" s="3" customFormat="1" ht="18" customHeight="1" spans="1:5">
      <c r="A40" s="12">
        <v>36</v>
      </c>
      <c r="B40" s="12" t="s">
        <v>53</v>
      </c>
      <c r="C40" s="12" t="s">
        <v>56</v>
      </c>
      <c r="D40" s="12">
        <v>94</v>
      </c>
      <c r="E40" s="11">
        <f t="shared" si="1"/>
        <v>47</v>
      </c>
    </row>
    <row r="41" s="3" customFormat="1" ht="18" customHeight="1" spans="1:5">
      <c r="A41" s="12">
        <v>37</v>
      </c>
      <c r="B41" s="12" t="s">
        <v>53</v>
      </c>
      <c r="C41" s="12" t="s">
        <v>57</v>
      </c>
      <c r="D41" s="12">
        <v>193</v>
      </c>
      <c r="E41" s="11">
        <f t="shared" si="1"/>
        <v>96.5</v>
      </c>
    </row>
    <row r="42" s="3" customFormat="1" ht="18" customHeight="1" spans="1:5">
      <c r="A42" s="12">
        <v>38</v>
      </c>
      <c r="B42" s="12" t="s">
        <v>53</v>
      </c>
      <c r="C42" s="12" t="s">
        <v>58</v>
      </c>
      <c r="D42" s="12">
        <v>116</v>
      </c>
      <c r="E42" s="11">
        <f t="shared" si="1"/>
        <v>58</v>
      </c>
    </row>
    <row r="43" s="3" customFormat="1" ht="18" customHeight="1" spans="1:5">
      <c r="A43" s="12">
        <v>39</v>
      </c>
      <c r="B43" s="12" t="s">
        <v>53</v>
      </c>
      <c r="C43" s="12" t="s">
        <v>59</v>
      </c>
      <c r="D43" s="12">
        <v>181</v>
      </c>
      <c r="E43" s="11">
        <f t="shared" si="1"/>
        <v>90.5</v>
      </c>
    </row>
    <row r="44" s="3" customFormat="1" ht="18" customHeight="1" spans="1:5">
      <c r="A44" s="12">
        <v>40</v>
      </c>
      <c r="B44" s="12" t="s">
        <v>60</v>
      </c>
      <c r="C44" s="12" t="s">
        <v>61</v>
      </c>
      <c r="D44" s="12">
        <v>125</v>
      </c>
      <c r="E44" s="11">
        <f t="shared" si="1"/>
        <v>62.5</v>
      </c>
    </row>
    <row r="45" s="3" customFormat="1" ht="18" customHeight="1" spans="1:5">
      <c r="A45" s="12">
        <v>41</v>
      </c>
      <c r="B45" s="12" t="s">
        <v>60</v>
      </c>
      <c r="C45" s="12" t="s">
        <v>62</v>
      </c>
      <c r="D45" s="12">
        <v>69</v>
      </c>
      <c r="E45" s="11">
        <f t="shared" si="1"/>
        <v>34.5</v>
      </c>
    </row>
    <row r="46" s="3" customFormat="1" ht="18" customHeight="1" spans="1:5">
      <c r="A46" s="12">
        <v>42</v>
      </c>
      <c r="B46" s="12" t="s">
        <v>60</v>
      </c>
      <c r="C46" s="12" t="s">
        <v>63</v>
      </c>
      <c r="D46" s="12">
        <v>92</v>
      </c>
      <c r="E46" s="11">
        <f t="shared" si="1"/>
        <v>46</v>
      </c>
    </row>
    <row r="47" s="3" customFormat="1" ht="18" customHeight="1" spans="1:5">
      <c r="A47" s="12">
        <v>43</v>
      </c>
      <c r="B47" s="12" t="s">
        <v>60</v>
      </c>
      <c r="C47" s="12" t="s">
        <v>64</v>
      </c>
      <c r="D47" s="12">
        <v>115</v>
      </c>
      <c r="E47" s="11">
        <f t="shared" si="1"/>
        <v>57.5</v>
      </c>
    </row>
    <row r="48" s="3" customFormat="1" ht="18" customHeight="1" spans="1:5">
      <c r="A48" s="12">
        <v>44</v>
      </c>
      <c r="B48" s="12" t="s">
        <v>60</v>
      </c>
      <c r="C48" s="12" t="s">
        <v>65</v>
      </c>
      <c r="D48" s="12">
        <v>172</v>
      </c>
      <c r="E48" s="11">
        <f t="shared" si="1"/>
        <v>86</v>
      </c>
    </row>
    <row r="49" s="3" customFormat="1" ht="18" customHeight="1" spans="1:5">
      <c r="A49" s="12">
        <v>45</v>
      </c>
      <c r="B49" s="12" t="s">
        <v>66</v>
      </c>
      <c r="C49" s="12" t="s">
        <v>67</v>
      </c>
      <c r="D49" s="12">
        <v>126</v>
      </c>
      <c r="E49" s="11">
        <f t="shared" si="1"/>
        <v>63</v>
      </c>
    </row>
    <row r="50" s="3" customFormat="1" ht="18" customHeight="1" spans="1:5">
      <c r="A50" s="12">
        <v>46</v>
      </c>
      <c r="B50" s="12" t="s">
        <v>66</v>
      </c>
      <c r="C50" s="12" t="s">
        <v>68</v>
      </c>
      <c r="D50" s="12">
        <v>199</v>
      </c>
      <c r="E50" s="11">
        <f t="shared" si="1"/>
        <v>99.5</v>
      </c>
    </row>
    <row r="51" s="3" customFormat="1" ht="18" customHeight="1" spans="1:5">
      <c r="A51" s="12">
        <v>47</v>
      </c>
      <c r="B51" s="12" t="s">
        <v>66</v>
      </c>
      <c r="C51" s="12" t="s">
        <v>69</v>
      </c>
      <c r="D51" s="12">
        <v>129</v>
      </c>
      <c r="E51" s="11">
        <f t="shared" si="1"/>
        <v>64.5</v>
      </c>
    </row>
    <row r="52" s="3" customFormat="1" ht="18" customHeight="1" spans="1:5">
      <c r="A52" s="12">
        <v>48</v>
      </c>
      <c r="B52" s="12" t="s">
        <v>66</v>
      </c>
      <c r="C52" s="12" t="s">
        <v>70</v>
      </c>
      <c r="D52" s="12">
        <v>125</v>
      </c>
      <c r="E52" s="11">
        <f t="shared" si="1"/>
        <v>62.5</v>
      </c>
    </row>
    <row r="53" s="3" customFormat="1" ht="18" customHeight="1" spans="1:5">
      <c r="A53" s="12">
        <v>49</v>
      </c>
      <c r="B53" s="12" t="s">
        <v>71</v>
      </c>
      <c r="C53" s="12" t="s">
        <v>72</v>
      </c>
      <c r="D53" s="12">
        <v>181</v>
      </c>
      <c r="E53" s="11">
        <f t="shared" si="1"/>
        <v>90.5</v>
      </c>
    </row>
    <row r="54" s="3" customFormat="1" ht="18" customHeight="1" spans="1:5">
      <c r="A54" s="12">
        <v>50</v>
      </c>
      <c r="B54" s="12" t="s">
        <v>71</v>
      </c>
      <c r="C54" s="12" t="s">
        <v>73</v>
      </c>
      <c r="D54" s="12">
        <v>202</v>
      </c>
      <c r="E54" s="11">
        <f t="shared" si="1"/>
        <v>101</v>
      </c>
    </row>
    <row r="55" s="3" customFormat="1" ht="18" customHeight="1" spans="1:5">
      <c r="A55" s="12">
        <v>51</v>
      </c>
      <c r="B55" s="12" t="s">
        <v>74</v>
      </c>
      <c r="C55" s="12" t="s">
        <v>75</v>
      </c>
      <c r="D55" s="12">
        <v>99</v>
      </c>
      <c r="E55" s="11">
        <f t="shared" si="1"/>
        <v>49.5</v>
      </c>
    </row>
    <row r="56" s="3" customFormat="1" ht="18" customHeight="1" spans="1:5">
      <c r="A56" s="12">
        <v>52</v>
      </c>
      <c r="B56" s="12" t="s">
        <v>74</v>
      </c>
      <c r="C56" s="12" t="s">
        <v>76</v>
      </c>
      <c r="D56" s="12">
        <v>185</v>
      </c>
      <c r="E56" s="11">
        <f t="shared" si="1"/>
        <v>92.5</v>
      </c>
    </row>
    <row r="57" s="3" customFormat="1" ht="18" customHeight="1" spans="1:5">
      <c r="A57" s="12">
        <v>53</v>
      </c>
      <c r="B57" s="12" t="s">
        <v>74</v>
      </c>
      <c r="C57" s="12" t="s">
        <v>77</v>
      </c>
      <c r="D57" s="12">
        <v>72</v>
      </c>
      <c r="E57" s="11">
        <f t="shared" si="1"/>
        <v>36</v>
      </c>
    </row>
    <row r="58" s="3" customFormat="1" ht="18" customHeight="1" spans="1:5">
      <c r="A58" s="12">
        <v>54</v>
      </c>
      <c r="B58" s="12" t="s">
        <v>74</v>
      </c>
      <c r="C58" s="12" t="s">
        <v>78</v>
      </c>
      <c r="D58" s="12">
        <v>78</v>
      </c>
      <c r="E58" s="11">
        <f t="shared" si="1"/>
        <v>39</v>
      </c>
    </row>
    <row r="59" s="3" customFormat="1" ht="18" customHeight="1" spans="1:5">
      <c r="A59" s="12">
        <v>55</v>
      </c>
      <c r="B59" s="12" t="s">
        <v>79</v>
      </c>
      <c r="C59" s="12" t="s">
        <v>80</v>
      </c>
      <c r="D59" s="12">
        <v>183</v>
      </c>
      <c r="E59" s="11">
        <f t="shared" si="1"/>
        <v>91.5</v>
      </c>
    </row>
    <row r="60" s="3" customFormat="1" ht="18" customHeight="1" spans="1:5">
      <c r="A60" s="12">
        <v>56</v>
      </c>
      <c r="B60" s="12" t="s">
        <v>79</v>
      </c>
      <c r="C60" s="12" t="s">
        <v>81</v>
      </c>
      <c r="D60" s="12">
        <v>123</v>
      </c>
      <c r="E60" s="11">
        <f t="shared" si="1"/>
        <v>61.5</v>
      </c>
    </row>
    <row r="61" s="3" customFormat="1" ht="18" customHeight="1" spans="1:5">
      <c r="A61" s="12">
        <v>57</v>
      </c>
      <c r="B61" s="12" t="s">
        <v>79</v>
      </c>
      <c r="C61" s="12" t="s">
        <v>82</v>
      </c>
      <c r="D61" s="12">
        <v>99</v>
      </c>
      <c r="E61" s="11">
        <f t="shared" si="1"/>
        <v>49.5</v>
      </c>
    </row>
    <row r="62" s="3" customFormat="1" ht="18" customHeight="1" spans="1:5">
      <c r="A62" s="12">
        <v>58</v>
      </c>
      <c r="B62" s="12" t="s">
        <v>79</v>
      </c>
      <c r="C62" s="12" t="s">
        <v>83</v>
      </c>
      <c r="D62" s="12">
        <v>145</v>
      </c>
      <c r="E62" s="11">
        <f t="shared" si="1"/>
        <v>72.5</v>
      </c>
    </row>
    <row r="63" s="3" customFormat="1" ht="18" customHeight="1" spans="1:5">
      <c r="A63" s="12">
        <v>59</v>
      </c>
      <c r="B63" s="12" t="s">
        <v>84</v>
      </c>
      <c r="C63" s="12" t="s">
        <v>85</v>
      </c>
      <c r="D63" s="12">
        <v>263</v>
      </c>
      <c r="E63" s="11">
        <f t="shared" si="1"/>
        <v>131.5</v>
      </c>
    </row>
    <row r="64" s="3" customFormat="1" ht="18" customHeight="1" spans="1:5">
      <c r="A64" s="12">
        <v>60</v>
      </c>
      <c r="B64" s="12" t="s">
        <v>84</v>
      </c>
      <c r="C64" s="12" t="s">
        <v>86</v>
      </c>
      <c r="D64" s="12">
        <v>99</v>
      </c>
      <c r="E64" s="11">
        <f t="shared" si="1"/>
        <v>49.5</v>
      </c>
    </row>
    <row r="65" s="3" customFormat="1" ht="18" customHeight="1" spans="1:5">
      <c r="A65" s="12">
        <v>61</v>
      </c>
      <c r="B65" s="12" t="s">
        <v>84</v>
      </c>
      <c r="C65" s="12" t="s">
        <v>87</v>
      </c>
      <c r="D65" s="12">
        <v>111</v>
      </c>
      <c r="E65" s="11">
        <f t="shared" si="1"/>
        <v>55.5</v>
      </c>
    </row>
    <row r="66" s="3" customFormat="1" ht="18" customHeight="1" spans="1:5">
      <c r="A66" s="12">
        <v>62</v>
      </c>
      <c r="B66" s="12" t="s">
        <v>84</v>
      </c>
      <c r="C66" s="12" t="s">
        <v>88</v>
      </c>
      <c r="D66" s="12">
        <v>153</v>
      </c>
      <c r="E66" s="11">
        <f t="shared" si="1"/>
        <v>76.5</v>
      </c>
    </row>
    <row r="67" s="3" customFormat="1" ht="18" customHeight="1" spans="1:5">
      <c r="A67" s="12">
        <v>63</v>
      </c>
      <c r="B67" s="12" t="s">
        <v>89</v>
      </c>
      <c r="C67" s="12" t="s">
        <v>90</v>
      </c>
      <c r="D67" s="12">
        <v>160</v>
      </c>
      <c r="E67" s="11">
        <f t="shared" si="1"/>
        <v>80</v>
      </c>
    </row>
    <row r="68" s="3" customFormat="1" ht="18" customHeight="1" spans="1:5">
      <c r="A68" s="12">
        <v>64</v>
      </c>
      <c r="B68" s="12" t="s">
        <v>89</v>
      </c>
      <c r="C68" s="12" t="s">
        <v>91</v>
      </c>
      <c r="D68" s="12">
        <v>158</v>
      </c>
      <c r="E68" s="11">
        <f t="shared" si="1"/>
        <v>79</v>
      </c>
    </row>
    <row r="69" s="3" customFormat="1" ht="18" customHeight="1" spans="1:5">
      <c r="A69" s="12">
        <v>65</v>
      </c>
      <c r="B69" s="12" t="s">
        <v>92</v>
      </c>
      <c r="C69" s="12" t="s">
        <v>93</v>
      </c>
      <c r="D69" s="12">
        <v>148</v>
      </c>
      <c r="E69" s="11">
        <f t="shared" si="1"/>
        <v>74</v>
      </c>
    </row>
    <row r="70" s="3" customFormat="1" ht="18" customHeight="1" spans="1:5">
      <c r="A70" s="12">
        <v>66</v>
      </c>
      <c r="B70" s="12" t="s">
        <v>94</v>
      </c>
      <c r="C70" s="12" t="s">
        <v>95</v>
      </c>
      <c r="D70" s="12">
        <v>352</v>
      </c>
      <c r="E70" s="11">
        <f t="shared" si="1"/>
        <v>176</v>
      </c>
    </row>
    <row r="71" s="3" customFormat="1" ht="18" customHeight="1" spans="1:5">
      <c r="A71" s="12">
        <v>67</v>
      </c>
      <c r="B71" s="12" t="s">
        <v>96</v>
      </c>
      <c r="C71" s="12" t="s">
        <v>97</v>
      </c>
      <c r="D71" s="12">
        <v>109</v>
      </c>
      <c r="E71" s="11">
        <f t="shared" si="1"/>
        <v>54.5</v>
      </c>
    </row>
    <row r="72" s="3" customFormat="1" ht="18" customHeight="1" spans="1:5">
      <c r="A72" s="12">
        <v>68</v>
      </c>
      <c r="B72" s="12" t="s">
        <v>98</v>
      </c>
      <c r="C72" s="12" t="s">
        <v>99</v>
      </c>
      <c r="D72" s="12">
        <v>184</v>
      </c>
      <c r="E72" s="11">
        <f t="shared" si="1"/>
        <v>92</v>
      </c>
    </row>
    <row r="73" s="3" customFormat="1" ht="18" customHeight="1" spans="1:5">
      <c r="A73" s="12">
        <v>69</v>
      </c>
      <c r="B73" s="12" t="s">
        <v>98</v>
      </c>
      <c r="C73" s="12" t="s">
        <v>100</v>
      </c>
      <c r="D73" s="12">
        <v>150</v>
      </c>
      <c r="E73" s="11">
        <f t="shared" si="1"/>
        <v>75</v>
      </c>
    </row>
    <row r="74" s="3" customFormat="1" ht="18" customHeight="1" spans="1:5">
      <c r="A74" s="12">
        <v>70</v>
      </c>
      <c r="B74" s="12" t="s">
        <v>98</v>
      </c>
      <c r="C74" s="12" t="s">
        <v>101</v>
      </c>
      <c r="D74" s="12">
        <v>138</v>
      </c>
      <c r="E74" s="11">
        <f t="shared" si="1"/>
        <v>69</v>
      </c>
    </row>
    <row r="75" spans="1:5">
      <c r="A75" s="13" t="s">
        <v>102</v>
      </c>
      <c r="B75" s="13"/>
      <c r="C75" s="13"/>
      <c r="D75" s="13"/>
      <c r="E75" s="13"/>
    </row>
    <row r="76" spans="1:5">
      <c r="A76" s="13"/>
      <c r="B76" s="13"/>
      <c r="C76" s="13"/>
      <c r="D76" s="13"/>
      <c r="E76" s="13"/>
    </row>
  </sheetData>
  <mergeCells count="3">
    <mergeCell ref="A2:E2"/>
    <mergeCell ref="A4:C4"/>
    <mergeCell ref="A75:E76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fpb009</dc:creator>
  <dcterms:created xsi:type="dcterms:W3CDTF">2017-01-19T02:27:00Z</dcterms:created>
  <dcterms:modified xsi:type="dcterms:W3CDTF">2017-05-24T06:03:43Z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