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隐藏版" sheetId="1" r:id="rId1"/>
  </sheets>
  <externalReferences>
    <externalReference r:id="rId4"/>
  </externalReferences>
  <definedNames>
    <definedName name="人员类别">'[1]Sheet2'!$E$2:$E$4</definedName>
    <definedName name="是否">'[1]Sheet2'!$F$2:$F$3</definedName>
  </definedNames>
  <calcPr fullCalcOnLoad="1"/>
</workbook>
</file>

<file path=xl/sharedStrings.xml><?xml version="1.0" encoding="utf-8"?>
<sst xmlns="http://schemas.openxmlformats.org/spreadsheetml/2006/main" count="184" uniqueCount="121">
  <si>
    <t>2020年龙川县高校毕业生基层岗位补贴公示花名册</t>
  </si>
  <si>
    <t>序号</t>
  </si>
  <si>
    <t xml:space="preserve">姓名 </t>
  </si>
  <si>
    <t xml:space="preserve">身份证号码 </t>
  </si>
  <si>
    <t>电话</t>
  </si>
  <si>
    <t>人员类别</t>
  </si>
  <si>
    <t xml:space="preserve">   毕业时间  </t>
  </si>
  <si>
    <t xml:space="preserve">就业创业证号 </t>
  </si>
  <si>
    <t xml:space="preserve">签订合同期限 </t>
  </si>
  <si>
    <t xml:space="preserve">合同期内首次申报 </t>
  </si>
  <si>
    <t>申请补贴期限</t>
  </si>
  <si>
    <t xml:space="preserve">补贴金额（元） </t>
  </si>
  <si>
    <t>申请单位</t>
  </si>
  <si>
    <t>张丽虹</t>
  </si>
  <si>
    <t>44162219********64</t>
  </si>
  <si>
    <t>157******04</t>
  </si>
  <si>
    <t>高校毕业生</t>
  </si>
  <si>
    <t>4416220016001527</t>
  </si>
  <si>
    <t>2019-10-01</t>
  </si>
  <si>
    <t>否</t>
  </si>
  <si>
    <t>202007-202012</t>
  </si>
  <si>
    <t>龙川县司法局</t>
  </si>
  <si>
    <t>谢增</t>
  </si>
  <si>
    <t>44162219********65</t>
  </si>
  <si>
    <t>178******66</t>
  </si>
  <si>
    <t>2018-06-30</t>
  </si>
  <si>
    <t>4416220020001973</t>
  </si>
  <si>
    <t>202011-202012</t>
  </si>
  <si>
    <t>黄健锋</t>
  </si>
  <si>
    <t>44162219********98</t>
  </si>
  <si>
    <t>198******46</t>
  </si>
  <si>
    <t>2016-07-01</t>
  </si>
  <si>
    <t>4416220020001960</t>
  </si>
  <si>
    <t>钟子龙</t>
  </si>
  <si>
    <t>44162219********35</t>
  </si>
  <si>
    <t>137******95</t>
  </si>
  <si>
    <t>2018-06-22</t>
  </si>
  <si>
    <t>4416220020001966</t>
  </si>
  <si>
    <t>伍文君</t>
  </si>
  <si>
    <t>44162219********28</t>
  </si>
  <si>
    <t>135******07</t>
  </si>
  <si>
    <t>4416220020000860</t>
  </si>
  <si>
    <t>袁辉龙</t>
  </si>
  <si>
    <t>44162219********11</t>
  </si>
  <si>
    <t>158******14</t>
  </si>
  <si>
    <t>2020-06-20</t>
  </si>
  <si>
    <t>4416220020004987</t>
  </si>
  <si>
    <t>2020-10-01</t>
  </si>
  <si>
    <t>是</t>
  </si>
  <si>
    <t>202010-202012</t>
  </si>
  <si>
    <t>2115</t>
  </si>
  <si>
    <t>肖丽莉</t>
  </si>
  <si>
    <t>44162219********24</t>
  </si>
  <si>
    <t>135******22</t>
  </si>
  <si>
    <t>2018-07-01</t>
  </si>
  <si>
    <t>4416220020004991</t>
  </si>
  <si>
    <t>吴勇安</t>
  </si>
  <si>
    <t>44162219********56</t>
  </si>
  <si>
    <t>135******30</t>
  </si>
  <si>
    <t>2017-06-25</t>
  </si>
  <si>
    <t>4416220020005001</t>
  </si>
  <si>
    <t>龙锐然</t>
  </si>
  <si>
    <t>44128319********68</t>
  </si>
  <si>
    <t>152******25</t>
  </si>
  <si>
    <t>2018-06-25</t>
  </si>
  <si>
    <t>4416220020000945</t>
  </si>
  <si>
    <t>2020-01-10</t>
  </si>
  <si>
    <t>龙川县老隆镇卫生院</t>
  </si>
  <si>
    <t>谢涛</t>
  </si>
  <si>
    <t>44162219********75</t>
  </si>
  <si>
    <t>132******50</t>
  </si>
  <si>
    <t>4416220020001269</t>
  </si>
  <si>
    <t>黄宁</t>
  </si>
  <si>
    <t>44162219********77</t>
  </si>
  <si>
    <t>134******40</t>
  </si>
  <si>
    <t>4416220020000853</t>
  </si>
  <si>
    <t>2019-10-23</t>
  </si>
  <si>
    <t>政协广东省龙川县委员会办公室</t>
  </si>
  <si>
    <t>杨志城</t>
  </si>
  <si>
    <t>44162219********73</t>
  </si>
  <si>
    <t>150******76</t>
  </si>
  <si>
    <t>4416220020000575</t>
  </si>
  <si>
    <t>2019-11-01</t>
  </si>
  <si>
    <t>殷圆</t>
  </si>
  <si>
    <t>147******06</t>
  </si>
  <si>
    <t>4413030018003811</t>
  </si>
  <si>
    <t>2019-10-09</t>
  </si>
  <si>
    <t>黄良驹</t>
  </si>
  <si>
    <t>44162219********10</t>
  </si>
  <si>
    <t>138******57</t>
  </si>
  <si>
    <t>4416220020000626</t>
  </si>
  <si>
    <t>2019-09-05</t>
  </si>
  <si>
    <t>巫学青</t>
  </si>
  <si>
    <t>159******25</t>
  </si>
  <si>
    <t>4416220012001316</t>
  </si>
  <si>
    <t>202007-202009</t>
  </si>
  <si>
    <t>龙川县残疾人联合会</t>
  </si>
  <si>
    <t>刘金燕</t>
  </si>
  <si>
    <t>44162219********29</t>
  </si>
  <si>
    <t>178******39</t>
  </si>
  <si>
    <t>2019-06-23</t>
  </si>
  <si>
    <t>4416220019005211</t>
  </si>
  <si>
    <t>2020-06-01</t>
  </si>
  <si>
    <t>是  </t>
  </si>
  <si>
    <t>杨莹</t>
  </si>
  <si>
    <t>44162219********25</t>
  </si>
  <si>
    <t>137******66</t>
  </si>
  <si>
    <t>4416220020004905</t>
  </si>
  <si>
    <t>黄文燕</t>
  </si>
  <si>
    <t>44162219********67</t>
  </si>
  <si>
    <t>150******79</t>
  </si>
  <si>
    <t>2016-06-24</t>
  </si>
  <si>
    <t>4416220020000802</t>
  </si>
  <si>
    <t>2020-01-01</t>
  </si>
  <si>
    <t>202004-202006</t>
  </si>
  <si>
    <t>龙川县黄石镇人民政府</t>
  </si>
  <si>
    <t>钟嘉豪</t>
  </si>
  <si>
    <t>182******19</t>
  </si>
  <si>
    <t>2016-07-15</t>
  </si>
  <si>
    <t>4416220020000851</t>
  </si>
  <si>
    <t xml:space="preserve">合计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</si>
</sst>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36164;&#37329;&#31649;&#29702;\2020&#24180;\&#30003;&#35831;&#65306;&#23703;&#20301;&#34917;&#36148;\&#27719;&#24635;&#33457;&#21517;&#20876;\&#23703;&#20301;&#34917;&#36148;&#23548;&#20837;&#27169;&#26495;&#65288;&#21247;&#20462;&#25913;&#26684;&#24335;&#65289;2020.7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人原档"/>
      <sheetName val="31人排版打印"/>
      <sheetName val="5人（2015年6月毕业）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70" zoomScaleSheetLayoutView="70" workbookViewId="0" topLeftCell="A7">
      <selection activeCell="G28" sqref="G28"/>
    </sheetView>
  </sheetViews>
  <sheetFormatPr defaultColWidth="9.00390625" defaultRowHeight="15"/>
  <cols>
    <col min="1" max="1" width="4.140625" style="0" customWidth="1"/>
    <col min="2" max="2" width="7.140625" style="0" customWidth="1"/>
    <col min="3" max="3" width="19.421875" style="0" customWidth="1"/>
    <col min="4" max="4" width="12.7109375" style="0" customWidth="1"/>
    <col min="5" max="5" width="12.140625" style="0" customWidth="1"/>
    <col min="6" max="6" width="10.8515625" style="0" customWidth="1"/>
    <col min="7" max="7" width="19.00390625" style="0" customWidth="1"/>
    <col min="8" max="8" width="11.140625" style="0" customWidth="1"/>
    <col min="9" max="9" width="10.421875" style="1" customWidth="1"/>
    <col min="10" max="10" width="16.421875" style="0" customWidth="1"/>
    <col min="11" max="11" width="12.8515625" style="0" customWidth="1"/>
    <col min="12" max="12" width="34.421875" style="0" customWidth="1"/>
  </cols>
  <sheetData>
    <row r="1" spans="1:12" ht="51.75" customHeight="1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2" ht="27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6" t="s">
        <v>7</v>
      </c>
      <c r="H2" s="5" t="s">
        <v>8</v>
      </c>
      <c r="I2" s="5" t="s">
        <v>9</v>
      </c>
      <c r="J2" s="22" t="s">
        <v>10</v>
      </c>
      <c r="K2" s="22" t="s">
        <v>11</v>
      </c>
      <c r="L2" s="5" t="s">
        <v>12</v>
      </c>
    </row>
    <row r="3" spans="1:12" ht="27" customHeight="1">
      <c r="A3" s="8">
        <v>1</v>
      </c>
      <c r="B3" s="9" t="s">
        <v>13</v>
      </c>
      <c r="C3" s="10" t="s">
        <v>14</v>
      </c>
      <c r="D3" s="11" t="s">
        <v>15</v>
      </c>
      <c r="E3" s="12" t="s">
        <v>16</v>
      </c>
      <c r="F3" s="13">
        <v>43273</v>
      </c>
      <c r="G3" s="14" t="s">
        <v>17</v>
      </c>
      <c r="H3" s="14" t="s">
        <v>18</v>
      </c>
      <c r="I3" s="9" t="s">
        <v>19</v>
      </c>
      <c r="J3" s="9" t="s">
        <v>20</v>
      </c>
      <c r="K3" s="9">
        <v>4230</v>
      </c>
      <c r="L3" s="23" t="s">
        <v>21</v>
      </c>
    </row>
    <row r="4" spans="1:12" ht="27" customHeight="1">
      <c r="A4" s="8">
        <v>2</v>
      </c>
      <c r="B4" s="9" t="s">
        <v>22</v>
      </c>
      <c r="C4" s="10" t="s">
        <v>23</v>
      </c>
      <c r="D4" s="11" t="s">
        <v>24</v>
      </c>
      <c r="E4" s="12" t="s">
        <v>16</v>
      </c>
      <c r="F4" s="14" t="s">
        <v>25</v>
      </c>
      <c r="G4" s="14" t="s">
        <v>26</v>
      </c>
      <c r="H4" s="14" t="s">
        <v>18</v>
      </c>
      <c r="I4" s="9" t="s">
        <v>19</v>
      </c>
      <c r="J4" s="9" t="s">
        <v>27</v>
      </c>
      <c r="K4" s="9">
        <v>1410</v>
      </c>
      <c r="L4" s="24"/>
    </row>
    <row r="5" spans="1:12" ht="27" customHeight="1">
      <c r="A5" s="8">
        <v>3</v>
      </c>
      <c r="B5" s="9" t="s">
        <v>28</v>
      </c>
      <c r="C5" s="10" t="s">
        <v>29</v>
      </c>
      <c r="D5" s="11" t="s">
        <v>30</v>
      </c>
      <c r="E5" s="12" t="s">
        <v>16</v>
      </c>
      <c r="F5" s="14" t="s">
        <v>31</v>
      </c>
      <c r="G5" s="14" t="s">
        <v>32</v>
      </c>
      <c r="H5" s="14" t="s">
        <v>18</v>
      </c>
      <c r="I5" s="9" t="s">
        <v>19</v>
      </c>
      <c r="J5" s="9" t="s">
        <v>20</v>
      </c>
      <c r="K5" s="9">
        <v>4230</v>
      </c>
      <c r="L5" s="24"/>
    </row>
    <row r="6" spans="1:12" ht="27" customHeight="1">
      <c r="A6" s="8">
        <v>4</v>
      </c>
      <c r="B6" s="9" t="s">
        <v>33</v>
      </c>
      <c r="C6" s="10" t="s">
        <v>34</v>
      </c>
      <c r="D6" s="11" t="s">
        <v>35</v>
      </c>
      <c r="E6" s="12" t="s">
        <v>16</v>
      </c>
      <c r="F6" s="14" t="s">
        <v>36</v>
      </c>
      <c r="G6" s="14" t="s">
        <v>37</v>
      </c>
      <c r="H6" s="14" t="s">
        <v>18</v>
      </c>
      <c r="I6" s="9" t="s">
        <v>19</v>
      </c>
      <c r="J6" s="9" t="s">
        <v>20</v>
      </c>
      <c r="K6" s="9">
        <v>4230</v>
      </c>
      <c r="L6" s="24"/>
    </row>
    <row r="7" spans="1:12" ht="27" customHeight="1">
      <c r="A7" s="8">
        <v>5</v>
      </c>
      <c r="B7" s="12" t="s">
        <v>38</v>
      </c>
      <c r="C7" s="10" t="s">
        <v>39</v>
      </c>
      <c r="D7" s="11" t="s">
        <v>40</v>
      </c>
      <c r="E7" s="12" t="s">
        <v>16</v>
      </c>
      <c r="F7" s="12" t="s">
        <v>36</v>
      </c>
      <c r="G7" s="12" t="s">
        <v>41</v>
      </c>
      <c r="H7" s="14" t="s">
        <v>18</v>
      </c>
      <c r="I7" s="9" t="s">
        <v>19</v>
      </c>
      <c r="J7" s="9" t="s">
        <v>20</v>
      </c>
      <c r="K7" s="9">
        <v>4230</v>
      </c>
      <c r="L7" s="24"/>
    </row>
    <row r="8" spans="1:12" ht="27" customHeight="1">
      <c r="A8" s="8">
        <v>6</v>
      </c>
      <c r="B8" s="12" t="s">
        <v>42</v>
      </c>
      <c r="C8" s="10" t="s">
        <v>43</v>
      </c>
      <c r="D8" s="11" t="s">
        <v>44</v>
      </c>
      <c r="E8" s="12" t="s">
        <v>16</v>
      </c>
      <c r="F8" s="12" t="s">
        <v>45</v>
      </c>
      <c r="G8" s="12" t="s">
        <v>46</v>
      </c>
      <c r="H8" s="12" t="s">
        <v>47</v>
      </c>
      <c r="I8" s="12" t="s">
        <v>48</v>
      </c>
      <c r="J8" s="12" t="s">
        <v>49</v>
      </c>
      <c r="K8" s="12" t="s">
        <v>50</v>
      </c>
      <c r="L8" s="24"/>
    </row>
    <row r="9" spans="1:12" ht="27" customHeight="1">
      <c r="A9" s="8">
        <v>7</v>
      </c>
      <c r="B9" s="12" t="s">
        <v>51</v>
      </c>
      <c r="C9" s="10" t="s">
        <v>52</v>
      </c>
      <c r="D9" s="11" t="s">
        <v>53</v>
      </c>
      <c r="E9" s="12" t="s">
        <v>16</v>
      </c>
      <c r="F9" s="12" t="s">
        <v>54</v>
      </c>
      <c r="G9" s="12" t="s">
        <v>55</v>
      </c>
      <c r="H9" s="12" t="s">
        <v>47</v>
      </c>
      <c r="I9" s="12" t="s">
        <v>48</v>
      </c>
      <c r="J9" s="12" t="s">
        <v>49</v>
      </c>
      <c r="K9" s="12" t="s">
        <v>50</v>
      </c>
      <c r="L9" s="24"/>
    </row>
    <row r="10" spans="1:12" ht="27" customHeight="1">
      <c r="A10" s="8">
        <v>8</v>
      </c>
      <c r="B10" s="12" t="s">
        <v>56</v>
      </c>
      <c r="C10" s="10" t="s">
        <v>57</v>
      </c>
      <c r="D10" s="11" t="s">
        <v>58</v>
      </c>
      <c r="E10" s="12" t="s">
        <v>16</v>
      </c>
      <c r="F10" s="12" t="s">
        <v>59</v>
      </c>
      <c r="G10" s="12" t="s">
        <v>60</v>
      </c>
      <c r="H10" s="12" t="s">
        <v>47</v>
      </c>
      <c r="I10" s="12" t="s">
        <v>48</v>
      </c>
      <c r="J10" s="12" t="s">
        <v>49</v>
      </c>
      <c r="K10" s="12" t="s">
        <v>50</v>
      </c>
      <c r="L10" s="25"/>
    </row>
    <row r="11" spans="1:12" ht="27" customHeight="1">
      <c r="A11" s="8">
        <v>9</v>
      </c>
      <c r="B11" s="15" t="s">
        <v>61</v>
      </c>
      <c r="C11" s="10" t="s">
        <v>62</v>
      </c>
      <c r="D11" s="11" t="s">
        <v>63</v>
      </c>
      <c r="E11" s="12" t="s">
        <v>16</v>
      </c>
      <c r="F11" s="15" t="s">
        <v>64</v>
      </c>
      <c r="G11" s="15" t="s">
        <v>65</v>
      </c>
      <c r="H11" s="16" t="s">
        <v>66</v>
      </c>
      <c r="I11" s="12" t="s">
        <v>48</v>
      </c>
      <c r="J11" s="9" t="s">
        <v>20</v>
      </c>
      <c r="K11" s="9">
        <v>4230</v>
      </c>
      <c r="L11" s="23" t="s">
        <v>67</v>
      </c>
    </row>
    <row r="12" spans="1:12" ht="27" customHeight="1">
      <c r="A12" s="8">
        <v>10</v>
      </c>
      <c r="B12" s="15" t="s">
        <v>68</v>
      </c>
      <c r="C12" s="10" t="s">
        <v>69</v>
      </c>
      <c r="D12" s="11" t="s">
        <v>70</v>
      </c>
      <c r="E12" s="12" t="s">
        <v>16</v>
      </c>
      <c r="F12" s="16">
        <v>43646</v>
      </c>
      <c r="G12" s="15" t="s">
        <v>71</v>
      </c>
      <c r="H12" s="16">
        <v>43840</v>
      </c>
      <c r="I12" s="12" t="s">
        <v>48</v>
      </c>
      <c r="J12" s="9" t="s">
        <v>20</v>
      </c>
      <c r="K12" s="9">
        <v>4230</v>
      </c>
      <c r="L12" s="25"/>
    </row>
    <row r="13" spans="1:12" ht="27" customHeight="1">
      <c r="A13" s="8">
        <v>11</v>
      </c>
      <c r="B13" s="9" t="s">
        <v>72</v>
      </c>
      <c r="C13" s="10" t="s">
        <v>73</v>
      </c>
      <c r="D13" s="11" t="s">
        <v>74</v>
      </c>
      <c r="E13" s="12" t="s">
        <v>16</v>
      </c>
      <c r="F13" s="13">
        <v>43645</v>
      </c>
      <c r="G13" s="14" t="s">
        <v>75</v>
      </c>
      <c r="H13" s="14" t="s">
        <v>76</v>
      </c>
      <c r="I13" s="9" t="s">
        <v>19</v>
      </c>
      <c r="J13" s="9" t="s">
        <v>20</v>
      </c>
      <c r="K13" s="9">
        <v>4230</v>
      </c>
      <c r="L13" s="23" t="s">
        <v>77</v>
      </c>
    </row>
    <row r="14" spans="1:12" ht="27" customHeight="1">
      <c r="A14" s="8">
        <v>12</v>
      </c>
      <c r="B14" s="9" t="s">
        <v>78</v>
      </c>
      <c r="C14" s="10" t="s">
        <v>79</v>
      </c>
      <c r="D14" s="11" t="s">
        <v>80</v>
      </c>
      <c r="E14" s="12" t="s">
        <v>16</v>
      </c>
      <c r="F14" s="13">
        <v>43647</v>
      </c>
      <c r="G14" s="14" t="s">
        <v>81</v>
      </c>
      <c r="H14" s="14" t="s">
        <v>82</v>
      </c>
      <c r="I14" s="9" t="s">
        <v>19</v>
      </c>
      <c r="J14" s="9" t="s">
        <v>20</v>
      </c>
      <c r="K14" s="9">
        <v>4230</v>
      </c>
      <c r="L14" s="24"/>
    </row>
    <row r="15" spans="1:12" ht="27" customHeight="1">
      <c r="A15" s="8">
        <v>13</v>
      </c>
      <c r="B15" s="9" t="s">
        <v>83</v>
      </c>
      <c r="C15" s="10" t="s">
        <v>14</v>
      </c>
      <c r="D15" s="11" t="s">
        <v>84</v>
      </c>
      <c r="E15" s="12" t="s">
        <v>16</v>
      </c>
      <c r="F15" s="13">
        <v>42545</v>
      </c>
      <c r="G15" s="14" t="s">
        <v>85</v>
      </c>
      <c r="H15" s="14" t="s">
        <v>86</v>
      </c>
      <c r="I15" s="9" t="s">
        <v>19</v>
      </c>
      <c r="J15" s="9" t="s">
        <v>20</v>
      </c>
      <c r="K15" s="9">
        <v>4230</v>
      </c>
      <c r="L15" s="24"/>
    </row>
    <row r="16" spans="1:12" ht="27" customHeight="1">
      <c r="A16" s="8">
        <v>14</v>
      </c>
      <c r="B16" s="9" t="s">
        <v>87</v>
      </c>
      <c r="C16" s="10" t="s">
        <v>88</v>
      </c>
      <c r="D16" s="11" t="s">
        <v>89</v>
      </c>
      <c r="E16" s="12" t="s">
        <v>16</v>
      </c>
      <c r="F16" s="13">
        <v>42545</v>
      </c>
      <c r="G16" s="14" t="s">
        <v>90</v>
      </c>
      <c r="H16" s="14" t="s">
        <v>91</v>
      </c>
      <c r="I16" s="9" t="s">
        <v>19</v>
      </c>
      <c r="J16" s="9" t="s">
        <v>20</v>
      </c>
      <c r="K16" s="9">
        <v>4230</v>
      </c>
      <c r="L16" s="25"/>
    </row>
    <row r="17" spans="1:12" ht="27" customHeight="1">
      <c r="A17" s="8">
        <v>15</v>
      </c>
      <c r="B17" s="17" t="s">
        <v>92</v>
      </c>
      <c r="C17" s="10" t="s">
        <v>79</v>
      </c>
      <c r="D17" s="11" t="s">
        <v>93</v>
      </c>
      <c r="E17" s="12" t="s">
        <v>16</v>
      </c>
      <c r="F17" s="18">
        <v>42917</v>
      </c>
      <c r="G17" s="19" t="s">
        <v>94</v>
      </c>
      <c r="H17" s="20">
        <v>43770</v>
      </c>
      <c r="I17" s="17" t="s">
        <v>19</v>
      </c>
      <c r="J17" s="17" t="s">
        <v>95</v>
      </c>
      <c r="K17" s="17">
        <v>2115</v>
      </c>
      <c r="L17" s="23" t="s">
        <v>96</v>
      </c>
    </row>
    <row r="18" spans="1:12" ht="27" customHeight="1">
      <c r="A18" s="8">
        <v>16</v>
      </c>
      <c r="B18" s="21" t="s">
        <v>97</v>
      </c>
      <c r="C18" s="10" t="s">
        <v>98</v>
      </c>
      <c r="D18" s="11" t="s">
        <v>99</v>
      </c>
      <c r="E18" s="12" t="s">
        <v>16</v>
      </c>
      <c r="F18" s="21" t="s">
        <v>100</v>
      </c>
      <c r="G18" s="21" t="s">
        <v>101</v>
      </c>
      <c r="H18" s="21" t="s">
        <v>102</v>
      </c>
      <c r="I18" s="21" t="s">
        <v>103</v>
      </c>
      <c r="J18" s="17" t="s">
        <v>95</v>
      </c>
      <c r="K18" s="26">
        <f aca="true" t="shared" si="0" ref="K18:K21">SUM(K17:K17)</f>
        <v>2115</v>
      </c>
      <c r="L18" s="24"/>
    </row>
    <row r="19" spans="1:12" ht="27" customHeight="1">
      <c r="A19" s="8">
        <v>17</v>
      </c>
      <c r="B19" s="21" t="s">
        <v>104</v>
      </c>
      <c r="C19" s="10" t="s">
        <v>105</v>
      </c>
      <c r="D19" s="11" t="s">
        <v>106</v>
      </c>
      <c r="E19" s="12" t="s">
        <v>16</v>
      </c>
      <c r="F19" s="21" t="s">
        <v>54</v>
      </c>
      <c r="G19" s="21" t="s">
        <v>107</v>
      </c>
      <c r="H19" s="21" t="s">
        <v>102</v>
      </c>
      <c r="I19" s="21" t="s">
        <v>103</v>
      </c>
      <c r="J19" s="17" t="s">
        <v>95</v>
      </c>
      <c r="K19" s="26">
        <f t="shared" si="0"/>
        <v>2115</v>
      </c>
      <c r="L19" s="25"/>
    </row>
    <row r="20" spans="1:12" ht="27" customHeight="1">
      <c r="A20" s="8">
        <v>18</v>
      </c>
      <c r="B20" s="15" t="s">
        <v>108</v>
      </c>
      <c r="C20" s="10" t="s">
        <v>109</v>
      </c>
      <c r="D20" s="11" t="s">
        <v>110</v>
      </c>
      <c r="E20" s="12" t="s">
        <v>16</v>
      </c>
      <c r="F20" s="15" t="s">
        <v>111</v>
      </c>
      <c r="G20" s="15" t="s">
        <v>112</v>
      </c>
      <c r="H20" s="15" t="s">
        <v>113</v>
      </c>
      <c r="I20" s="21" t="s">
        <v>103</v>
      </c>
      <c r="J20" s="8" t="s">
        <v>114</v>
      </c>
      <c r="K20" s="26">
        <f t="shared" si="0"/>
        <v>2115</v>
      </c>
      <c r="L20" s="23" t="s">
        <v>115</v>
      </c>
    </row>
    <row r="21" spans="1:12" ht="27" customHeight="1">
      <c r="A21" s="8">
        <v>19</v>
      </c>
      <c r="B21" s="15" t="s">
        <v>116</v>
      </c>
      <c r="C21" s="10" t="s">
        <v>88</v>
      </c>
      <c r="D21" s="11" t="s">
        <v>117</v>
      </c>
      <c r="E21" s="12" t="s">
        <v>16</v>
      </c>
      <c r="F21" s="15" t="s">
        <v>118</v>
      </c>
      <c r="G21" s="15" t="s">
        <v>119</v>
      </c>
      <c r="H21" s="15" t="s">
        <v>113</v>
      </c>
      <c r="I21" s="21" t="s">
        <v>103</v>
      </c>
      <c r="J21" s="8" t="s">
        <v>114</v>
      </c>
      <c r="K21" s="26">
        <f t="shared" si="0"/>
        <v>2115</v>
      </c>
      <c r="L21" s="25"/>
    </row>
    <row r="22" spans="1:12" ht="27" customHeight="1">
      <c r="A22" s="8" t="s">
        <v>120</v>
      </c>
      <c r="B22" s="8"/>
      <c r="C22" s="8"/>
      <c r="D22" s="8"/>
      <c r="E22" s="8"/>
      <c r="F22" s="8"/>
      <c r="G22" s="8"/>
      <c r="H22" s="8"/>
      <c r="I22" s="8"/>
      <c r="J22" s="8"/>
      <c r="K22" s="8">
        <f>SUM(K3:K21)</f>
        <v>54285</v>
      </c>
      <c r="L22" s="11"/>
    </row>
    <row r="23" ht="24.75" customHeight="1"/>
  </sheetData>
  <sheetProtection/>
  <mergeCells count="7">
    <mergeCell ref="A1:L1"/>
    <mergeCell ref="A22:J22"/>
    <mergeCell ref="L3:L10"/>
    <mergeCell ref="L11:L12"/>
    <mergeCell ref="L13:L16"/>
    <mergeCell ref="L17:L19"/>
    <mergeCell ref="L20:L21"/>
  </mergeCells>
  <dataValidations count="3">
    <dataValidation type="list" allowBlank="1" showInputMessage="1" showErrorMessage="1" sqref="K8 K9 K10">
      <formula1>#REF!</formula1>
    </dataValidation>
    <dataValidation type="list" allowBlank="1" showInputMessage="1" showErrorMessage="1" sqref="E3:E7 E8:E10 E11:E19 E20:E21">
      <formula1>人员类别</formula1>
    </dataValidation>
    <dataValidation type="list" allowBlank="1" showInputMessage="1" showErrorMessage="1" sqref="I8:I10 I11:I12">
      <formula1>是否</formula1>
    </dataValidation>
  </dataValidations>
  <printOptions/>
  <pageMargins left="0.43000000000000005" right="0.04" top="0.39" bottom="0.51" header="0.51" footer="0.51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厚朴</cp:lastModifiedBy>
  <dcterms:created xsi:type="dcterms:W3CDTF">2020-06-17T01:30:00Z</dcterms:created>
  <dcterms:modified xsi:type="dcterms:W3CDTF">2021-01-05T02:20:17Z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