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双到计息汇总" sheetId="3" r:id="rId1"/>
  </sheets>
  <definedNames>
    <definedName name="_xlnm._FilterDatabase" localSheetId="0" hidden="1">'2020双到计息汇总'!$A$4:$F$101</definedName>
    <definedName name="_xlnm.Print_Area" localSheetId="0">'2020双到计息汇总'!$A$1:$F$100</definedName>
    <definedName name="_xlnm.Print_Titles" localSheetId="0">'2020双到计息汇总'!$4:$4</definedName>
  </definedNames>
  <calcPr calcId="144525"/>
</workbook>
</file>

<file path=xl/sharedStrings.xml><?xml version="1.0" encoding="utf-8"?>
<sst xmlns="http://schemas.openxmlformats.org/spreadsheetml/2006/main" count="187" uniqueCount="126">
  <si>
    <t>附件2：</t>
  </si>
  <si>
    <t>龙川县“双到”村入股深圳南山龙川产业园计息表</t>
  </si>
  <si>
    <t>单位：元</t>
  </si>
  <si>
    <t>序号</t>
  </si>
  <si>
    <t>入股镇名称</t>
  </si>
  <si>
    <t>入股村名称</t>
  </si>
  <si>
    <t>“双到”入股金额</t>
  </si>
  <si>
    <t>计息（2020年1月1日
至2020年12月底）</t>
  </si>
  <si>
    <t>备注</t>
  </si>
  <si>
    <t>丰稔镇</t>
  </si>
  <si>
    <t>十二排村</t>
  </si>
  <si>
    <t>莲东村</t>
  </si>
  <si>
    <t>丰稔镇 汇总</t>
  </si>
  <si>
    <t>四都镇</t>
  </si>
  <si>
    <t>四都村</t>
  </si>
  <si>
    <t>新川村</t>
  </si>
  <si>
    <t>福光村</t>
  </si>
  <si>
    <t>黄沙阁村</t>
  </si>
  <si>
    <t>四都镇 汇总</t>
  </si>
  <si>
    <t>义都镇</t>
  </si>
  <si>
    <t>中心村</t>
  </si>
  <si>
    <t>新潭村</t>
  </si>
  <si>
    <t>长兴村</t>
  </si>
  <si>
    <t>红星村</t>
  </si>
  <si>
    <t>义都镇 汇总</t>
  </si>
  <si>
    <t>黄石镇</t>
  </si>
  <si>
    <t>黄石村</t>
  </si>
  <si>
    <t>杉河村</t>
  </si>
  <si>
    <t>新德村</t>
  </si>
  <si>
    <t>黄沙村</t>
  </si>
  <si>
    <t>黄石镇 汇总</t>
  </si>
  <si>
    <t>黎咀镇</t>
  </si>
  <si>
    <t>宜坑村</t>
  </si>
  <si>
    <t>夏径村</t>
  </si>
  <si>
    <t>黎咀镇 汇总</t>
  </si>
  <si>
    <t>车田镇</t>
  </si>
  <si>
    <t>教丰村</t>
  </si>
  <si>
    <t>赤木村</t>
  </si>
  <si>
    <t>鹤畲村</t>
  </si>
  <si>
    <t>嶂石村</t>
  </si>
  <si>
    <t>园塘村</t>
  </si>
  <si>
    <t>大同村</t>
  </si>
  <si>
    <t>石下村</t>
  </si>
  <si>
    <t>郭岭村</t>
  </si>
  <si>
    <t>径光村</t>
  </si>
  <si>
    <t>车田镇 汇总</t>
  </si>
  <si>
    <t>新田镇</t>
  </si>
  <si>
    <t>源三村</t>
  </si>
  <si>
    <t>径塘村</t>
  </si>
  <si>
    <t>大岭村</t>
  </si>
  <si>
    <t>双柳村</t>
  </si>
  <si>
    <t>新田镇 汇总</t>
  </si>
  <si>
    <t>田心镇</t>
  </si>
  <si>
    <t>田北村</t>
  </si>
  <si>
    <t>上扬村</t>
  </si>
  <si>
    <t>东友村</t>
  </si>
  <si>
    <t>上寨村</t>
  </si>
  <si>
    <t>东坑村</t>
  </si>
  <si>
    <t>甘陂村</t>
  </si>
  <si>
    <t>陂角村</t>
  </si>
  <si>
    <t>田心镇 汇总</t>
  </si>
  <si>
    <t>铁场镇</t>
  </si>
  <si>
    <t>葛州村</t>
  </si>
  <si>
    <t>塘江村</t>
  </si>
  <si>
    <t>社贝村</t>
  </si>
  <si>
    <t>中径村</t>
  </si>
  <si>
    <t>讴田村</t>
  </si>
  <si>
    <t>铁东村</t>
  </si>
  <si>
    <t>丰光村</t>
  </si>
  <si>
    <t>梓江村</t>
  </si>
  <si>
    <t>桥头村</t>
  </si>
  <si>
    <t>石坑村</t>
  </si>
  <si>
    <t>瑞厚村</t>
  </si>
  <si>
    <t>铁场镇 汇总</t>
  </si>
  <si>
    <t>岩镇</t>
  </si>
  <si>
    <t>郑坑村</t>
  </si>
  <si>
    <t>联城村</t>
  </si>
  <si>
    <t>平越村</t>
  </si>
  <si>
    <t>岩镇 汇总</t>
  </si>
  <si>
    <t>赤光镇</t>
  </si>
  <si>
    <t>双羊村</t>
  </si>
  <si>
    <t>再乐村</t>
  </si>
  <si>
    <t>新淳村</t>
  </si>
  <si>
    <t>石圳村</t>
  </si>
  <si>
    <t>浮下村</t>
  </si>
  <si>
    <t>大洋村</t>
  </si>
  <si>
    <t>瑶坑村</t>
  </si>
  <si>
    <t>赤光镇 汇总</t>
  </si>
  <si>
    <t>鹤市镇</t>
  </si>
  <si>
    <t>社坑村</t>
  </si>
  <si>
    <t>鹤市镇 汇总</t>
  </si>
  <si>
    <t>通衢镇</t>
  </si>
  <si>
    <t>葛藤村</t>
  </si>
  <si>
    <t>通衢镇 汇总</t>
  </si>
  <si>
    <t>廻龙镇</t>
  </si>
  <si>
    <t>罗西村</t>
  </si>
  <si>
    <t>园田村</t>
  </si>
  <si>
    <t>罗中村</t>
  </si>
  <si>
    <t>岐岭村</t>
  </si>
  <si>
    <t>东北村</t>
  </si>
  <si>
    <t>群光村</t>
  </si>
  <si>
    <t>万光村</t>
  </si>
  <si>
    <t>廻龙镇 汇总</t>
  </si>
  <si>
    <t>麻布岗镇</t>
  </si>
  <si>
    <t>阁前村</t>
  </si>
  <si>
    <t>麻布岗镇 汇总</t>
  </si>
  <si>
    <t>上坪镇</t>
  </si>
  <si>
    <t>吉祥村</t>
  </si>
  <si>
    <t>回龙村</t>
  </si>
  <si>
    <t xml:space="preserve"> </t>
  </si>
  <si>
    <t>龙田村</t>
  </si>
  <si>
    <t>上坪镇 汇总</t>
  </si>
  <si>
    <t>贝岭镇</t>
  </si>
  <si>
    <t>雁化村</t>
  </si>
  <si>
    <t>宫下村</t>
  </si>
  <si>
    <t>上盘村</t>
  </si>
  <si>
    <t>石芬村</t>
  </si>
  <si>
    <t>贝岭镇 汇总</t>
  </si>
  <si>
    <t>细坳镇</t>
  </si>
  <si>
    <t>小叁村</t>
  </si>
  <si>
    <t>黄龙村</t>
  </si>
  <si>
    <t>永安村</t>
  </si>
  <si>
    <t>楠木村</t>
  </si>
  <si>
    <t>半径村</t>
  </si>
  <si>
    <t>细坳镇 汇总</t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</si>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</sst>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43" formatCode="_ * #,##0.00_ ;_ * \-#,##0.00_ ;_ * &quot;-&quot;??_ ;_ @_ "/>
    <numFmt numFmtId="177" formatCode="#,##0.00_);[Red]\(#,##0.00\)"/>
  </numFmts>
  <fonts count="29">
    <font>
      <sz val="10"/>
      <name val="Arial"/>
      <charset val="0"/>
    </font>
    <font>
      <sz val="1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6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J4" sqref="J4"/>
    </sheetView>
  </sheetViews>
  <sheetFormatPr defaultColWidth="10.2857142857143" defaultRowHeight="14.25" outlineLevelCol="5"/>
  <cols>
    <col min="1" max="1" width="10.2857142857143" style="4"/>
    <col min="2" max="2" width="17" style="4" customWidth="1"/>
    <col min="3" max="3" width="16.5714285714286" style="4" customWidth="1"/>
    <col min="4" max="4" width="19.5714285714286" style="4" customWidth="1"/>
    <col min="5" max="5" width="21.5714285714286" style="4" customWidth="1"/>
    <col min="6" max="6" width="13.8571428571429" style="4" customWidth="1"/>
    <col min="7" max="244" width="10.2857142857143" style="4"/>
  </cols>
  <sheetData>
    <row r="1" spans="1:1">
      <c r="A1" s="4" t="s">
        <v>0</v>
      </c>
    </row>
    <row r="2" ht="27" customHeight="1" spans="1:6">
      <c r="A2" s="5" t="s">
        <v>1</v>
      </c>
      <c r="B2" s="5"/>
      <c r="C2" s="5"/>
      <c r="D2" s="5"/>
      <c r="E2" s="5"/>
      <c r="F2" s="5"/>
    </row>
    <row r="3" s="1" customFormat="1" ht="20.25" spans="6:6">
      <c r="F3" s="1" t="s">
        <v>2</v>
      </c>
    </row>
    <row r="4" s="2" customFormat="1" ht="56" customHeight="1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="3" customFormat="1" ht="20" customHeight="1" outlineLevel="2" spans="1:6">
      <c r="A5" s="7">
        <v>1</v>
      </c>
      <c r="B5" s="7" t="s">
        <v>9</v>
      </c>
      <c r="C5" s="8" t="s">
        <v>10</v>
      </c>
      <c r="D5" s="9">
        <v>700000</v>
      </c>
      <c r="E5" s="10">
        <v>105000</v>
      </c>
      <c r="F5" s="7"/>
    </row>
    <row r="6" s="3" customFormat="1" ht="20" customHeight="1" outlineLevel="2" spans="1:6">
      <c r="A6" s="7">
        <v>2</v>
      </c>
      <c r="B6" s="7" t="s">
        <v>9</v>
      </c>
      <c r="C6" s="8" t="s">
        <v>11</v>
      </c>
      <c r="D6" s="9">
        <v>400000</v>
      </c>
      <c r="E6" s="10">
        <v>60000</v>
      </c>
      <c r="F6" s="7"/>
    </row>
    <row r="7" s="3" customFormat="1" ht="20" customHeight="1" outlineLevel="1" spans="1:6">
      <c r="A7" s="7"/>
      <c r="B7" s="11" t="s">
        <v>12</v>
      </c>
      <c r="C7" s="8"/>
      <c r="D7" s="9">
        <f>SUBTOTAL(9,D5:D6)</f>
        <v>1100000</v>
      </c>
      <c r="E7" s="10">
        <f>SUBTOTAL(9,E5:E6)</f>
        <v>165000</v>
      </c>
      <c r="F7" s="7"/>
    </row>
    <row r="8" s="3" customFormat="1" ht="20" customHeight="1" outlineLevel="2" spans="1:6">
      <c r="A8" s="7">
        <v>3</v>
      </c>
      <c r="B8" s="12" t="s">
        <v>13</v>
      </c>
      <c r="C8" s="8" t="s">
        <v>14</v>
      </c>
      <c r="D8" s="9">
        <v>400000</v>
      </c>
      <c r="E8" s="10">
        <v>60000</v>
      </c>
      <c r="F8" s="7"/>
    </row>
    <row r="9" s="3" customFormat="1" ht="20" customHeight="1" outlineLevel="2" spans="1:6">
      <c r="A9" s="7">
        <v>4</v>
      </c>
      <c r="B9" s="12" t="s">
        <v>13</v>
      </c>
      <c r="C9" s="8" t="s">
        <v>15</v>
      </c>
      <c r="D9" s="9">
        <v>400000</v>
      </c>
      <c r="E9" s="10">
        <v>60000</v>
      </c>
      <c r="F9" s="7"/>
    </row>
    <row r="10" s="3" customFormat="1" ht="20" customHeight="1" outlineLevel="2" spans="1:6">
      <c r="A10" s="7">
        <v>5</v>
      </c>
      <c r="B10" s="12" t="s">
        <v>13</v>
      </c>
      <c r="C10" s="8" t="s">
        <v>16</v>
      </c>
      <c r="D10" s="9">
        <v>400000</v>
      </c>
      <c r="E10" s="10">
        <v>60000</v>
      </c>
      <c r="F10" s="7"/>
    </row>
    <row r="11" s="3" customFormat="1" ht="20" customHeight="1" outlineLevel="2" spans="1:6">
      <c r="A11" s="7">
        <v>6</v>
      </c>
      <c r="B11" s="12" t="s">
        <v>13</v>
      </c>
      <c r="C11" s="8" t="s">
        <v>17</v>
      </c>
      <c r="D11" s="9">
        <v>400000</v>
      </c>
      <c r="E11" s="10">
        <v>60000</v>
      </c>
      <c r="F11" s="7"/>
    </row>
    <row r="12" s="3" customFormat="1" ht="20" customHeight="1" outlineLevel="1" spans="1:6">
      <c r="A12" s="7"/>
      <c r="B12" s="11" t="s">
        <v>18</v>
      </c>
      <c r="C12" s="8"/>
      <c r="D12" s="9">
        <f>SUBTOTAL(9,D8:D11)</f>
        <v>1600000</v>
      </c>
      <c r="E12" s="10">
        <f>SUBTOTAL(9,E8:E11)</f>
        <v>240000</v>
      </c>
      <c r="F12" s="7"/>
    </row>
    <row r="13" s="3" customFormat="1" ht="20" customHeight="1" outlineLevel="2" spans="1:6">
      <c r="A13" s="7">
        <v>7</v>
      </c>
      <c r="B13" s="12" t="s">
        <v>19</v>
      </c>
      <c r="C13" s="8" t="s">
        <v>20</v>
      </c>
      <c r="D13" s="9">
        <v>500000</v>
      </c>
      <c r="E13" s="10">
        <v>75000</v>
      </c>
      <c r="F13" s="7"/>
    </row>
    <row r="14" s="3" customFormat="1" ht="20" customHeight="1" outlineLevel="2" spans="1:6">
      <c r="A14" s="7">
        <v>8</v>
      </c>
      <c r="B14" s="12" t="s">
        <v>19</v>
      </c>
      <c r="C14" s="8" t="s">
        <v>21</v>
      </c>
      <c r="D14" s="9">
        <v>300000</v>
      </c>
      <c r="E14" s="10">
        <v>45000</v>
      </c>
      <c r="F14" s="7"/>
    </row>
    <row r="15" s="3" customFormat="1" ht="20" customHeight="1" outlineLevel="2" spans="1:6">
      <c r="A15" s="7">
        <v>9</v>
      </c>
      <c r="B15" s="12" t="s">
        <v>19</v>
      </c>
      <c r="C15" s="8" t="s">
        <v>22</v>
      </c>
      <c r="D15" s="9">
        <v>200000</v>
      </c>
      <c r="E15" s="10">
        <v>30000</v>
      </c>
      <c r="F15" s="7"/>
    </row>
    <row r="16" s="3" customFormat="1" ht="20" customHeight="1" outlineLevel="2" spans="1:6">
      <c r="A16" s="7">
        <v>10</v>
      </c>
      <c r="B16" s="12" t="s">
        <v>19</v>
      </c>
      <c r="C16" s="7" t="s">
        <v>23</v>
      </c>
      <c r="D16" s="13">
        <v>400000</v>
      </c>
      <c r="E16" s="10">
        <v>60000</v>
      </c>
      <c r="F16" s="7"/>
    </row>
    <row r="17" s="3" customFormat="1" ht="20" customHeight="1" outlineLevel="1" spans="1:6">
      <c r="A17" s="7"/>
      <c r="B17" s="11" t="s">
        <v>24</v>
      </c>
      <c r="C17" s="7"/>
      <c r="D17" s="13">
        <f>SUBTOTAL(9,D13:D16)</f>
        <v>1400000</v>
      </c>
      <c r="E17" s="10">
        <f>SUBTOTAL(9,E13:E16)</f>
        <v>210000</v>
      </c>
      <c r="F17" s="7"/>
    </row>
    <row r="18" s="3" customFormat="1" ht="20" customHeight="1" outlineLevel="2" spans="1:6">
      <c r="A18" s="7">
        <v>11</v>
      </c>
      <c r="B18" s="12" t="s">
        <v>25</v>
      </c>
      <c r="C18" s="8" t="s">
        <v>26</v>
      </c>
      <c r="D18" s="9">
        <v>300000</v>
      </c>
      <c r="E18" s="10">
        <v>45000</v>
      </c>
      <c r="F18" s="7"/>
    </row>
    <row r="19" s="3" customFormat="1" ht="20" customHeight="1" outlineLevel="2" spans="1:6">
      <c r="A19" s="7">
        <v>12</v>
      </c>
      <c r="B19" s="12" t="s">
        <v>25</v>
      </c>
      <c r="C19" s="8" t="s">
        <v>27</v>
      </c>
      <c r="D19" s="9">
        <v>400000</v>
      </c>
      <c r="E19" s="10">
        <v>60000</v>
      </c>
      <c r="F19" s="7"/>
    </row>
    <row r="20" s="3" customFormat="1" ht="20" customHeight="1" outlineLevel="2" spans="1:6">
      <c r="A20" s="7">
        <v>13</v>
      </c>
      <c r="B20" s="12" t="s">
        <v>25</v>
      </c>
      <c r="C20" s="8" t="s">
        <v>28</v>
      </c>
      <c r="D20" s="9">
        <v>400000</v>
      </c>
      <c r="E20" s="10">
        <v>60000</v>
      </c>
      <c r="F20" s="7"/>
    </row>
    <row r="21" s="3" customFormat="1" ht="20" customHeight="1" outlineLevel="2" spans="1:6">
      <c r="A21" s="7">
        <v>14</v>
      </c>
      <c r="B21" s="12" t="s">
        <v>25</v>
      </c>
      <c r="C21" s="8" t="s">
        <v>29</v>
      </c>
      <c r="D21" s="9">
        <v>400000</v>
      </c>
      <c r="E21" s="10">
        <v>60000</v>
      </c>
      <c r="F21" s="7"/>
    </row>
    <row r="22" s="3" customFormat="1" ht="20" customHeight="1" outlineLevel="1" spans="1:6">
      <c r="A22" s="7"/>
      <c r="B22" s="11" t="s">
        <v>30</v>
      </c>
      <c r="C22" s="8"/>
      <c r="D22" s="9">
        <f>SUBTOTAL(9,D18:D21)</f>
        <v>1500000</v>
      </c>
      <c r="E22" s="10">
        <f>SUBTOTAL(9,E18:E21)</f>
        <v>225000</v>
      </c>
      <c r="F22" s="7"/>
    </row>
    <row r="23" s="3" customFormat="1" ht="20" customHeight="1" outlineLevel="2" spans="1:6">
      <c r="A23" s="7">
        <v>15</v>
      </c>
      <c r="B23" s="12" t="s">
        <v>31</v>
      </c>
      <c r="C23" s="7" t="s">
        <v>32</v>
      </c>
      <c r="D23" s="13">
        <v>400000</v>
      </c>
      <c r="E23" s="10">
        <v>60000</v>
      </c>
      <c r="F23" s="7"/>
    </row>
    <row r="24" s="3" customFormat="1" ht="20" customHeight="1" outlineLevel="2" spans="1:6">
      <c r="A24" s="7">
        <v>16</v>
      </c>
      <c r="B24" s="12" t="s">
        <v>31</v>
      </c>
      <c r="C24" s="7" t="s">
        <v>33</v>
      </c>
      <c r="D24" s="13">
        <v>400000</v>
      </c>
      <c r="E24" s="10">
        <v>60000</v>
      </c>
      <c r="F24" s="7"/>
    </row>
    <row r="25" s="3" customFormat="1" ht="20" customHeight="1" outlineLevel="1" spans="1:6">
      <c r="A25" s="7"/>
      <c r="B25" s="11" t="s">
        <v>34</v>
      </c>
      <c r="C25" s="7"/>
      <c r="D25" s="13">
        <f>SUBTOTAL(9,D23:D24)</f>
        <v>800000</v>
      </c>
      <c r="E25" s="10">
        <f>SUBTOTAL(9,E23:E24)</f>
        <v>120000</v>
      </c>
      <c r="F25" s="7"/>
    </row>
    <row r="26" s="3" customFormat="1" ht="20" customHeight="1" outlineLevel="2" spans="1:6">
      <c r="A26" s="7">
        <v>17</v>
      </c>
      <c r="B26" s="12" t="s">
        <v>35</v>
      </c>
      <c r="C26" s="8" t="s">
        <v>36</v>
      </c>
      <c r="D26" s="9">
        <v>300000</v>
      </c>
      <c r="E26" s="10">
        <v>45000</v>
      </c>
      <c r="F26" s="7"/>
    </row>
    <row r="27" s="3" customFormat="1" ht="20" customHeight="1" outlineLevel="2" spans="1:6">
      <c r="A27" s="7">
        <v>18</v>
      </c>
      <c r="B27" s="12" t="s">
        <v>35</v>
      </c>
      <c r="C27" s="8" t="s">
        <v>37</v>
      </c>
      <c r="D27" s="9">
        <v>400000</v>
      </c>
      <c r="E27" s="10">
        <v>60000</v>
      </c>
      <c r="F27" s="7"/>
    </row>
    <row r="28" s="3" customFormat="1" ht="20" customHeight="1" outlineLevel="2" spans="1:6">
      <c r="A28" s="7">
        <v>19</v>
      </c>
      <c r="B28" s="12" t="s">
        <v>35</v>
      </c>
      <c r="C28" s="8" t="s">
        <v>38</v>
      </c>
      <c r="D28" s="9">
        <v>400000</v>
      </c>
      <c r="E28" s="10">
        <v>60000</v>
      </c>
      <c r="F28" s="7"/>
    </row>
    <row r="29" s="3" customFormat="1" ht="20" customHeight="1" outlineLevel="2" spans="1:6">
      <c r="A29" s="7">
        <v>20</v>
      </c>
      <c r="B29" s="12" t="s">
        <v>35</v>
      </c>
      <c r="C29" s="8" t="s">
        <v>39</v>
      </c>
      <c r="D29" s="9">
        <v>400000</v>
      </c>
      <c r="E29" s="10">
        <v>60000</v>
      </c>
      <c r="F29" s="7"/>
    </row>
    <row r="30" s="3" customFormat="1" ht="20" customHeight="1" outlineLevel="2" spans="1:6">
      <c r="A30" s="7">
        <v>21</v>
      </c>
      <c r="B30" s="12" t="s">
        <v>35</v>
      </c>
      <c r="C30" s="7" t="s">
        <v>40</v>
      </c>
      <c r="D30" s="13">
        <v>400000</v>
      </c>
      <c r="E30" s="10">
        <v>60000</v>
      </c>
      <c r="F30" s="14"/>
    </row>
    <row r="31" s="3" customFormat="1" ht="20" customHeight="1" outlineLevel="2" spans="1:6">
      <c r="A31" s="7">
        <v>22</v>
      </c>
      <c r="B31" s="12" t="s">
        <v>35</v>
      </c>
      <c r="C31" s="7" t="s">
        <v>41</v>
      </c>
      <c r="D31" s="13">
        <v>400000</v>
      </c>
      <c r="E31" s="10">
        <v>60000</v>
      </c>
      <c r="F31" s="14"/>
    </row>
    <row r="32" s="3" customFormat="1" ht="20" customHeight="1" outlineLevel="2" spans="1:6">
      <c r="A32" s="7">
        <v>23</v>
      </c>
      <c r="B32" s="12" t="s">
        <v>35</v>
      </c>
      <c r="C32" s="7" t="s">
        <v>42</v>
      </c>
      <c r="D32" s="13">
        <v>400000</v>
      </c>
      <c r="E32" s="10">
        <v>60000</v>
      </c>
      <c r="F32" s="14"/>
    </row>
    <row r="33" s="3" customFormat="1" ht="20" customHeight="1" outlineLevel="2" spans="1:6">
      <c r="A33" s="7">
        <v>24</v>
      </c>
      <c r="B33" s="12" t="s">
        <v>35</v>
      </c>
      <c r="C33" s="7" t="s">
        <v>43</v>
      </c>
      <c r="D33" s="13">
        <v>400000</v>
      </c>
      <c r="E33" s="10">
        <v>60000</v>
      </c>
      <c r="F33" s="14"/>
    </row>
    <row r="34" s="3" customFormat="1" ht="20" customHeight="1" outlineLevel="2" spans="1:6">
      <c r="A34" s="7">
        <v>25</v>
      </c>
      <c r="B34" s="12" t="s">
        <v>35</v>
      </c>
      <c r="C34" s="7" t="s">
        <v>44</v>
      </c>
      <c r="D34" s="13">
        <v>500000</v>
      </c>
      <c r="E34" s="10">
        <v>75000</v>
      </c>
      <c r="F34" s="7"/>
    </row>
    <row r="35" s="3" customFormat="1" ht="20" customHeight="1" outlineLevel="1" spans="1:6">
      <c r="A35" s="7"/>
      <c r="B35" s="11" t="s">
        <v>45</v>
      </c>
      <c r="C35" s="7"/>
      <c r="D35" s="13">
        <f>SUBTOTAL(9,D26:D34)</f>
        <v>3600000</v>
      </c>
      <c r="E35" s="10">
        <f>SUBTOTAL(9,E26:E34)</f>
        <v>540000</v>
      </c>
      <c r="F35" s="7"/>
    </row>
    <row r="36" s="3" customFormat="1" ht="20" customHeight="1" outlineLevel="2" spans="1:6">
      <c r="A36" s="7">
        <v>26</v>
      </c>
      <c r="B36" s="15" t="s">
        <v>46</v>
      </c>
      <c r="C36" s="7" t="s">
        <v>47</v>
      </c>
      <c r="D36" s="13">
        <v>300000</v>
      </c>
      <c r="E36" s="10">
        <v>45000</v>
      </c>
      <c r="F36" s="14"/>
    </row>
    <row r="37" s="3" customFormat="1" ht="20" customHeight="1" outlineLevel="2" spans="1:6">
      <c r="A37" s="7">
        <v>27</v>
      </c>
      <c r="B37" s="15" t="s">
        <v>46</v>
      </c>
      <c r="C37" s="7" t="s">
        <v>48</v>
      </c>
      <c r="D37" s="13">
        <v>400000</v>
      </c>
      <c r="E37" s="10">
        <v>60000</v>
      </c>
      <c r="F37" s="14"/>
    </row>
    <row r="38" s="3" customFormat="1" ht="20" customHeight="1" outlineLevel="2" spans="1:6">
      <c r="A38" s="7">
        <v>28</v>
      </c>
      <c r="B38" s="15" t="s">
        <v>46</v>
      </c>
      <c r="C38" s="7" t="s">
        <v>49</v>
      </c>
      <c r="D38" s="13">
        <v>400000</v>
      </c>
      <c r="E38" s="10">
        <v>60000</v>
      </c>
      <c r="F38" s="14"/>
    </row>
    <row r="39" s="3" customFormat="1" ht="20" customHeight="1" outlineLevel="2" spans="1:6">
      <c r="A39" s="7">
        <v>29</v>
      </c>
      <c r="B39" s="15" t="s">
        <v>46</v>
      </c>
      <c r="C39" s="7" t="s">
        <v>50</v>
      </c>
      <c r="D39" s="13">
        <v>400000</v>
      </c>
      <c r="E39" s="10">
        <v>60000</v>
      </c>
      <c r="F39" s="14"/>
    </row>
    <row r="40" s="3" customFormat="1" ht="20" customHeight="1" outlineLevel="1" spans="1:6">
      <c r="A40" s="7"/>
      <c r="B40" s="16" t="s">
        <v>51</v>
      </c>
      <c r="C40" s="7"/>
      <c r="D40" s="13">
        <f>SUBTOTAL(9,D36:D39)</f>
        <v>1500000</v>
      </c>
      <c r="E40" s="10">
        <f>SUBTOTAL(9,E36:E39)</f>
        <v>225000</v>
      </c>
      <c r="F40" s="14"/>
    </row>
    <row r="41" s="3" customFormat="1" ht="20" customHeight="1" outlineLevel="2" spans="1:6">
      <c r="A41" s="7">
        <v>30</v>
      </c>
      <c r="B41" s="15" t="s">
        <v>52</v>
      </c>
      <c r="C41" s="8" t="s">
        <v>53</v>
      </c>
      <c r="D41" s="9">
        <v>300000</v>
      </c>
      <c r="E41" s="10">
        <v>45000</v>
      </c>
      <c r="F41" s="14"/>
    </row>
    <row r="42" s="3" customFormat="1" ht="20" customHeight="1" outlineLevel="2" spans="1:6">
      <c r="A42" s="7">
        <v>31</v>
      </c>
      <c r="B42" s="15" t="s">
        <v>52</v>
      </c>
      <c r="C42" s="8" t="s">
        <v>54</v>
      </c>
      <c r="D42" s="9">
        <v>300000</v>
      </c>
      <c r="E42" s="10">
        <v>45000</v>
      </c>
      <c r="F42" s="14"/>
    </row>
    <row r="43" s="3" customFormat="1" ht="20" customHeight="1" outlineLevel="2" spans="1:6">
      <c r="A43" s="7">
        <v>32</v>
      </c>
      <c r="B43" s="15" t="s">
        <v>52</v>
      </c>
      <c r="C43" s="8" t="s">
        <v>55</v>
      </c>
      <c r="D43" s="9">
        <v>400000</v>
      </c>
      <c r="E43" s="10">
        <v>60000</v>
      </c>
      <c r="F43" s="7"/>
    </row>
    <row r="44" s="3" customFormat="1" ht="20" customHeight="1" outlineLevel="2" spans="1:6">
      <c r="A44" s="7">
        <v>33</v>
      </c>
      <c r="B44" s="15" t="s">
        <v>52</v>
      </c>
      <c r="C44" s="8" t="s">
        <v>56</v>
      </c>
      <c r="D44" s="9">
        <v>200000</v>
      </c>
      <c r="E44" s="10">
        <v>30000</v>
      </c>
      <c r="F44" s="14"/>
    </row>
    <row r="45" s="3" customFormat="1" ht="20" customHeight="1" outlineLevel="2" spans="1:6">
      <c r="A45" s="7">
        <v>34</v>
      </c>
      <c r="B45" s="15" t="s">
        <v>52</v>
      </c>
      <c r="C45" s="8" t="s">
        <v>57</v>
      </c>
      <c r="D45" s="9">
        <v>200000</v>
      </c>
      <c r="E45" s="10">
        <v>30000</v>
      </c>
      <c r="F45" s="14"/>
    </row>
    <row r="46" s="3" customFormat="1" ht="20" customHeight="1" outlineLevel="2" spans="1:6">
      <c r="A46" s="7">
        <v>35</v>
      </c>
      <c r="B46" s="15" t="s">
        <v>52</v>
      </c>
      <c r="C46" s="8" t="s">
        <v>58</v>
      </c>
      <c r="D46" s="9">
        <v>200000</v>
      </c>
      <c r="E46" s="10">
        <v>30000</v>
      </c>
      <c r="F46" s="14"/>
    </row>
    <row r="47" s="3" customFormat="1" ht="20" customHeight="1" outlineLevel="2" spans="1:6">
      <c r="A47" s="7">
        <v>36</v>
      </c>
      <c r="B47" s="15" t="s">
        <v>52</v>
      </c>
      <c r="C47" s="7" t="s">
        <v>59</v>
      </c>
      <c r="D47" s="13">
        <v>400000</v>
      </c>
      <c r="E47" s="10">
        <v>60000</v>
      </c>
      <c r="F47" s="7"/>
    </row>
    <row r="48" s="3" customFormat="1" ht="20" customHeight="1" outlineLevel="1" spans="1:6">
      <c r="A48" s="7"/>
      <c r="B48" s="16" t="s">
        <v>60</v>
      </c>
      <c r="C48" s="7"/>
      <c r="D48" s="13">
        <f>SUBTOTAL(9,D41:D47)</f>
        <v>2000000</v>
      </c>
      <c r="E48" s="10">
        <f>SUBTOTAL(9,E41:E47)</f>
        <v>300000</v>
      </c>
      <c r="F48" s="7"/>
    </row>
    <row r="49" s="3" customFormat="1" ht="20" customHeight="1" outlineLevel="2" spans="1:6">
      <c r="A49" s="7">
        <v>37</v>
      </c>
      <c r="B49" s="15" t="s">
        <v>61</v>
      </c>
      <c r="C49" s="8" t="s">
        <v>62</v>
      </c>
      <c r="D49" s="9">
        <v>400000</v>
      </c>
      <c r="E49" s="10">
        <v>60000</v>
      </c>
      <c r="F49" s="14"/>
    </row>
    <row r="50" s="3" customFormat="1" ht="20" customHeight="1" outlineLevel="2" spans="1:6">
      <c r="A50" s="7">
        <v>38</v>
      </c>
      <c r="B50" s="15" t="s">
        <v>61</v>
      </c>
      <c r="C50" s="8" t="s">
        <v>63</v>
      </c>
      <c r="D50" s="9">
        <v>400000</v>
      </c>
      <c r="E50" s="10">
        <v>60000</v>
      </c>
      <c r="F50" s="14"/>
    </row>
    <row r="51" s="3" customFormat="1" ht="20" customHeight="1" outlineLevel="2" spans="1:6">
      <c r="A51" s="7">
        <v>39</v>
      </c>
      <c r="B51" s="15" t="s">
        <v>61</v>
      </c>
      <c r="C51" s="8" t="s">
        <v>64</v>
      </c>
      <c r="D51" s="9">
        <v>400000</v>
      </c>
      <c r="E51" s="10">
        <v>60000</v>
      </c>
      <c r="F51" s="14"/>
    </row>
    <row r="52" s="3" customFormat="1" ht="20" customHeight="1" outlineLevel="2" spans="1:6">
      <c r="A52" s="7">
        <v>40</v>
      </c>
      <c r="B52" s="15" t="s">
        <v>61</v>
      </c>
      <c r="C52" s="8" t="s">
        <v>65</v>
      </c>
      <c r="D52" s="9">
        <v>400000</v>
      </c>
      <c r="E52" s="10">
        <v>60000</v>
      </c>
      <c r="F52" s="14"/>
    </row>
    <row r="53" s="3" customFormat="1" ht="20" customHeight="1" outlineLevel="2" spans="1:6">
      <c r="A53" s="7">
        <v>41</v>
      </c>
      <c r="B53" s="15" t="s">
        <v>61</v>
      </c>
      <c r="C53" s="8" t="s">
        <v>66</v>
      </c>
      <c r="D53" s="9">
        <v>400000</v>
      </c>
      <c r="E53" s="10">
        <v>60000</v>
      </c>
      <c r="F53" s="14"/>
    </row>
    <row r="54" s="3" customFormat="1" ht="20" customHeight="1" outlineLevel="2" spans="1:6">
      <c r="A54" s="7">
        <v>42</v>
      </c>
      <c r="B54" s="15" t="s">
        <v>61</v>
      </c>
      <c r="C54" s="8" t="s">
        <v>67</v>
      </c>
      <c r="D54" s="9">
        <v>400000</v>
      </c>
      <c r="E54" s="10">
        <v>60000</v>
      </c>
      <c r="F54" s="14"/>
    </row>
    <row r="55" s="3" customFormat="1" ht="20" customHeight="1" outlineLevel="2" spans="1:6">
      <c r="A55" s="7">
        <v>43</v>
      </c>
      <c r="B55" s="15" t="s">
        <v>61</v>
      </c>
      <c r="C55" s="7" t="s">
        <v>68</v>
      </c>
      <c r="D55" s="13">
        <v>400000</v>
      </c>
      <c r="E55" s="10">
        <v>60000</v>
      </c>
      <c r="F55" s="14"/>
    </row>
    <row r="56" s="3" customFormat="1" ht="20" customHeight="1" outlineLevel="2" spans="1:6">
      <c r="A56" s="7">
        <v>44</v>
      </c>
      <c r="B56" s="15" t="s">
        <v>61</v>
      </c>
      <c r="C56" s="7" t="s">
        <v>69</v>
      </c>
      <c r="D56" s="13">
        <v>400000</v>
      </c>
      <c r="E56" s="10">
        <v>60000</v>
      </c>
      <c r="F56" s="14"/>
    </row>
    <row r="57" s="3" customFormat="1" ht="20" customHeight="1" outlineLevel="2" spans="1:6">
      <c r="A57" s="7">
        <v>45</v>
      </c>
      <c r="B57" s="15" t="s">
        <v>61</v>
      </c>
      <c r="C57" s="7" t="s">
        <v>70</v>
      </c>
      <c r="D57" s="13">
        <v>400000</v>
      </c>
      <c r="E57" s="10">
        <v>60000</v>
      </c>
      <c r="F57" s="14"/>
    </row>
    <row r="58" s="3" customFormat="1" ht="20" customHeight="1" outlineLevel="2" spans="1:6">
      <c r="A58" s="7">
        <v>46</v>
      </c>
      <c r="B58" s="15" t="s">
        <v>61</v>
      </c>
      <c r="C58" s="7" t="s">
        <v>71</v>
      </c>
      <c r="D58" s="13">
        <v>400000</v>
      </c>
      <c r="E58" s="10">
        <v>60000</v>
      </c>
      <c r="F58" s="14"/>
    </row>
    <row r="59" s="3" customFormat="1" ht="20" customHeight="1" outlineLevel="2" spans="1:6">
      <c r="A59" s="7">
        <v>47</v>
      </c>
      <c r="B59" s="15" t="s">
        <v>61</v>
      </c>
      <c r="C59" s="7" t="s">
        <v>72</v>
      </c>
      <c r="D59" s="13">
        <v>400000</v>
      </c>
      <c r="E59" s="10">
        <v>60000</v>
      </c>
      <c r="F59" s="14"/>
    </row>
    <row r="60" s="3" customFormat="1" ht="20" customHeight="1" outlineLevel="1" spans="1:6">
      <c r="A60" s="7"/>
      <c r="B60" s="16" t="s">
        <v>73</v>
      </c>
      <c r="C60" s="7"/>
      <c r="D60" s="13">
        <f>SUBTOTAL(9,D49:D59)</f>
        <v>4400000</v>
      </c>
      <c r="E60" s="10">
        <f>SUBTOTAL(9,E49:E59)</f>
        <v>660000</v>
      </c>
      <c r="F60" s="14"/>
    </row>
    <row r="61" s="3" customFormat="1" ht="20" customHeight="1" outlineLevel="2" spans="1:6">
      <c r="A61" s="7">
        <v>48</v>
      </c>
      <c r="B61" s="15" t="s">
        <v>74</v>
      </c>
      <c r="C61" s="7" t="s">
        <v>75</v>
      </c>
      <c r="D61" s="13">
        <v>300000</v>
      </c>
      <c r="E61" s="10">
        <v>45000</v>
      </c>
      <c r="F61" s="14"/>
    </row>
    <row r="62" s="3" customFormat="1" ht="20" customHeight="1" outlineLevel="2" spans="1:6">
      <c r="A62" s="7">
        <v>49</v>
      </c>
      <c r="B62" s="15" t="s">
        <v>74</v>
      </c>
      <c r="C62" s="7" t="s">
        <v>76</v>
      </c>
      <c r="D62" s="13">
        <v>300000</v>
      </c>
      <c r="E62" s="10">
        <v>45000</v>
      </c>
      <c r="F62" s="14"/>
    </row>
    <row r="63" s="3" customFormat="1" ht="20" customHeight="1" outlineLevel="2" spans="1:6">
      <c r="A63" s="7">
        <v>50</v>
      </c>
      <c r="B63" s="15" t="s">
        <v>74</v>
      </c>
      <c r="C63" s="8" t="s">
        <v>77</v>
      </c>
      <c r="D63" s="9">
        <v>300000</v>
      </c>
      <c r="E63" s="10">
        <v>45000</v>
      </c>
      <c r="F63" s="14"/>
    </row>
    <row r="64" s="3" customFormat="1" ht="20" customHeight="1" outlineLevel="1" spans="1:6">
      <c r="A64" s="7"/>
      <c r="B64" s="16" t="s">
        <v>78</v>
      </c>
      <c r="C64" s="8"/>
      <c r="D64" s="9">
        <f>SUBTOTAL(9,D61:D63)</f>
        <v>900000</v>
      </c>
      <c r="E64" s="10">
        <f>SUBTOTAL(9,E61:E63)</f>
        <v>135000</v>
      </c>
      <c r="F64" s="14"/>
    </row>
    <row r="65" s="3" customFormat="1" ht="20" customHeight="1" outlineLevel="2" spans="1:6">
      <c r="A65" s="7">
        <v>51</v>
      </c>
      <c r="B65" s="15" t="s">
        <v>79</v>
      </c>
      <c r="C65" s="7" t="s">
        <v>80</v>
      </c>
      <c r="D65" s="13">
        <v>300000</v>
      </c>
      <c r="E65" s="10">
        <v>45000</v>
      </c>
      <c r="F65" s="14"/>
    </row>
    <row r="66" s="3" customFormat="1" ht="20" customHeight="1" outlineLevel="2" spans="1:6">
      <c r="A66" s="7">
        <v>52</v>
      </c>
      <c r="B66" s="15" t="s">
        <v>79</v>
      </c>
      <c r="C66" s="7" t="s">
        <v>81</v>
      </c>
      <c r="D66" s="13">
        <v>200000</v>
      </c>
      <c r="E66" s="10">
        <v>30000</v>
      </c>
      <c r="F66" s="14"/>
    </row>
    <row r="67" s="3" customFormat="1" ht="20" customHeight="1" outlineLevel="2" spans="1:6">
      <c r="A67" s="7">
        <v>53</v>
      </c>
      <c r="B67" s="15" t="s">
        <v>79</v>
      </c>
      <c r="C67" s="7" t="s">
        <v>82</v>
      </c>
      <c r="D67" s="13">
        <v>400000</v>
      </c>
      <c r="E67" s="10">
        <v>60000</v>
      </c>
      <c r="F67" s="14"/>
    </row>
    <row r="68" s="3" customFormat="1" ht="20" customHeight="1" outlineLevel="2" spans="1:6">
      <c r="A68" s="7">
        <v>54</v>
      </c>
      <c r="B68" s="15" t="s">
        <v>79</v>
      </c>
      <c r="C68" s="7" t="s">
        <v>83</v>
      </c>
      <c r="D68" s="13">
        <v>400000</v>
      </c>
      <c r="E68" s="10">
        <v>60000</v>
      </c>
      <c r="F68" s="14"/>
    </row>
    <row r="69" s="3" customFormat="1" ht="20" customHeight="1" outlineLevel="2" spans="1:6">
      <c r="A69" s="7">
        <v>55</v>
      </c>
      <c r="B69" s="15" t="s">
        <v>79</v>
      </c>
      <c r="C69" s="7" t="s">
        <v>84</v>
      </c>
      <c r="D69" s="13">
        <v>400000</v>
      </c>
      <c r="E69" s="10">
        <v>60000</v>
      </c>
      <c r="F69" s="14"/>
    </row>
    <row r="70" s="3" customFormat="1" ht="20" customHeight="1" outlineLevel="2" spans="1:6">
      <c r="A70" s="7">
        <v>56</v>
      </c>
      <c r="B70" s="15" t="s">
        <v>79</v>
      </c>
      <c r="C70" s="7" t="s">
        <v>85</v>
      </c>
      <c r="D70" s="13">
        <v>300000</v>
      </c>
      <c r="E70" s="10">
        <v>45000</v>
      </c>
      <c r="F70" s="14"/>
    </row>
    <row r="71" s="3" customFormat="1" ht="20" customHeight="1" outlineLevel="2" spans="1:6">
      <c r="A71" s="7">
        <v>57</v>
      </c>
      <c r="B71" s="15" t="s">
        <v>79</v>
      </c>
      <c r="C71" s="7" t="s">
        <v>86</v>
      </c>
      <c r="D71" s="13">
        <v>400000</v>
      </c>
      <c r="E71" s="10">
        <v>60000</v>
      </c>
      <c r="F71" s="14"/>
    </row>
    <row r="72" s="3" customFormat="1" ht="20" customHeight="1" outlineLevel="1" spans="1:6">
      <c r="A72" s="7"/>
      <c r="B72" s="16" t="s">
        <v>87</v>
      </c>
      <c r="C72" s="7"/>
      <c r="D72" s="13">
        <f>SUBTOTAL(9,D65:D71)</f>
        <v>2400000</v>
      </c>
      <c r="E72" s="10">
        <f>SUBTOTAL(9,E65:E71)</f>
        <v>360000</v>
      </c>
      <c r="F72" s="14"/>
    </row>
    <row r="73" s="3" customFormat="1" ht="20" customHeight="1" outlineLevel="2" spans="1:6">
      <c r="A73" s="7">
        <v>58</v>
      </c>
      <c r="B73" s="15" t="s">
        <v>88</v>
      </c>
      <c r="C73" s="8" t="s">
        <v>89</v>
      </c>
      <c r="D73" s="9">
        <v>300000</v>
      </c>
      <c r="E73" s="10">
        <v>45000</v>
      </c>
      <c r="F73" s="14"/>
    </row>
    <row r="74" s="3" customFormat="1" ht="20" customHeight="1" outlineLevel="1" spans="1:6">
      <c r="A74" s="7"/>
      <c r="B74" s="16" t="s">
        <v>90</v>
      </c>
      <c r="C74" s="8"/>
      <c r="D74" s="9">
        <f>SUBTOTAL(9,D73)</f>
        <v>300000</v>
      </c>
      <c r="E74" s="10">
        <f>SUBTOTAL(9,E73)</f>
        <v>45000</v>
      </c>
      <c r="F74" s="14"/>
    </row>
    <row r="75" s="3" customFormat="1" ht="20" customHeight="1" outlineLevel="2" spans="1:6">
      <c r="A75" s="7">
        <v>59</v>
      </c>
      <c r="B75" s="15" t="s">
        <v>91</v>
      </c>
      <c r="C75" s="8" t="s">
        <v>92</v>
      </c>
      <c r="D75" s="9">
        <v>500000</v>
      </c>
      <c r="E75" s="10">
        <v>75000</v>
      </c>
      <c r="F75" s="14"/>
    </row>
    <row r="76" s="3" customFormat="1" ht="20" customHeight="1" outlineLevel="1" spans="1:6">
      <c r="A76" s="7"/>
      <c r="B76" s="16" t="s">
        <v>93</v>
      </c>
      <c r="C76" s="8"/>
      <c r="D76" s="9">
        <f>SUBTOTAL(9,D75)</f>
        <v>500000</v>
      </c>
      <c r="E76" s="10">
        <f>SUBTOTAL(9,E75)</f>
        <v>75000</v>
      </c>
      <c r="F76" s="14"/>
    </row>
    <row r="77" s="3" customFormat="1" ht="20" customHeight="1" outlineLevel="2" spans="1:6">
      <c r="A77" s="7">
        <v>60</v>
      </c>
      <c r="B77" s="15" t="s">
        <v>94</v>
      </c>
      <c r="C77" s="7" t="s">
        <v>95</v>
      </c>
      <c r="D77" s="13">
        <v>200000</v>
      </c>
      <c r="E77" s="10">
        <v>30000</v>
      </c>
      <c r="F77" s="14"/>
    </row>
    <row r="78" s="3" customFormat="1" ht="20" customHeight="1" outlineLevel="2" spans="1:6">
      <c r="A78" s="7">
        <v>61</v>
      </c>
      <c r="B78" s="15" t="s">
        <v>94</v>
      </c>
      <c r="C78" s="8" t="s">
        <v>96</v>
      </c>
      <c r="D78" s="9">
        <v>400000</v>
      </c>
      <c r="E78" s="10">
        <v>60000</v>
      </c>
      <c r="F78" s="14"/>
    </row>
    <row r="79" s="3" customFormat="1" ht="20" customHeight="1" outlineLevel="2" spans="1:6">
      <c r="A79" s="7">
        <v>62</v>
      </c>
      <c r="B79" s="15" t="s">
        <v>94</v>
      </c>
      <c r="C79" s="8" t="s">
        <v>97</v>
      </c>
      <c r="D79" s="9">
        <v>400000</v>
      </c>
      <c r="E79" s="10">
        <v>60000</v>
      </c>
      <c r="F79" s="14"/>
    </row>
    <row r="80" s="3" customFormat="1" ht="20" customHeight="1" outlineLevel="2" spans="1:6">
      <c r="A80" s="7">
        <v>63</v>
      </c>
      <c r="B80" s="15" t="s">
        <v>94</v>
      </c>
      <c r="C80" s="8" t="s">
        <v>98</v>
      </c>
      <c r="D80" s="9">
        <v>400000</v>
      </c>
      <c r="E80" s="10">
        <v>60000</v>
      </c>
      <c r="F80" s="14"/>
    </row>
    <row r="81" s="3" customFormat="1" ht="20" customHeight="1" outlineLevel="2" spans="1:6">
      <c r="A81" s="7">
        <v>64</v>
      </c>
      <c r="B81" s="15" t="s">
        <v>94</v>
      </c>
      <c r="C81" s="8" t="s">
        <v>99</v>
      </c>
      <c r="D81" s="9">
        <v>400000</v>
      </c>
      <c r="E81" s="10">
        <v>60000</v>
      </c>
      <c r="F81" s="14"/>
    </row>
    <row r="82" s="3" customFormat="1" ht="20" customHeight="1" outlineLevel="2" spans="1:6">
      <c r="A82" s="7">
        <v>65</v>
      </c>
      <c r="B82" s="15" t="s">
        <v>94</v>
      </c>
      <c r="C82" s="7" t="s">
        <v>100</v>
      </c>
      <c r="D82" s="13">
        <v>400000</v>
      </c>
      <c r="E82" s="10">
        <v>60000</v>
      </c>
      <c r="F82" s="14"/>
    </row>
    <row r="83" s="3" customFormat="1" ht="20" customHeight="1" outlineLevel="2" spans="1:6">
      <c r="A83" s="7">
        <v>66</v>
      </c>
      <c r="B83" s="15" t="s">
        <v>94</v>
      </c>
      <c r="C83" s="7" t="s">
        <v>101</v>
      </c>
      <c r="D83" s="13">
        <v>400000</v>
      </c>
      <c r="E83" s="10">
        <v>60000</v>
      </c>
      <c r="F83" s="14"/>
    </row>
    <row r="84" s="3" customFormat="1" ht="20" customHeight="1" outlineLevel="1" spans="1:6">
      <c r="A84" s="7"/>
      <c r="B84" s="16" t="s">
        <v>102</v>
      </c>
      <c r="C84" s="7"/>
      <c r="D84" s="13">
        <f>SUBTOTAL(9,D77:D83)</f>
        <v>2600000</v>
      </c>
      <c r="E84" s="10">
        <f>SUBTOTAL(9,E77:E83)</f>
        <v>390000</v>
      </c>
      <c r="F84" s="14"/>
    </row>
    <row r="85" s="3" customFormat="1" ht="20" customHeight="1" outlineLevel="2" spans="1:6">
      <c r="A85" s="7">
        <v>67</v>
      </c>
      <c r="B85" s="15" t="s">
        <v>103</v>
      </c>
      <c r="C85" s="7" t="s">
        <v>104</v>
      </c>
      <c r="D85" s="13">
        <v>200000</v>
      </c>
      <c r="E85" s="10">
        <v>30000</v>
      </c>
      <c r="F85" s="14"/>
    </row>
    <row r="86" s="3" customFormat="1" ht="20" customHeight="1" outlineLevel="1" spans="1:6">
      <c r="A86" s="7"/>
      <c r="B86" s="16" t="s">
        <v>105</v>
      </c>
      <c r="C86" s="7"/>
      <c r="D86" s="13">
        <f>SUBTOTAL(9,D85)</f>
        <v>200000</v>
      </c>
      <c r="E86" s="10">
        <f>SUBTOTAL(9,E85)</f>
        <v>30000</v>
      </c>
      <c r="F86" s="14"/>
    </row>
    <row r="87" s="3" customFormat="1" ht="20" customHeight="1" outlineLevel="2" spans="1:6">
      <c r="A87" s="7">
        <v>68</v>
      </c>
      <c r="B87" s="15" t="s">
        <v>106</v>
      </c>
      <c r="C87" s="7" t="s">
        <v>107</v>
      </c>
      <c r="D87" s="13">
        <v>300000</v>
      </c>
      <c r="E87" s="10">
        <v>45000</v>
      </c>
      <c r="F87" s="14"/>
    </row>
    <row r="88" s="3" customFormat="1" ht="20" customHeight="1" outlineLevel="2" spans="1:6">
      <c r="A88" s="7">
        <v>69</v>
      </c>
      <c r="B88" s="15" t="s">
        <v>106</v>
      </c>
      <c r="C88" s="8" t="s">
        <v>108</v>
      </c>
      <c r="D88" s="9">
        <v>200000</v>
      </c>
      <c r="E88" s="10">
        <v>30000</v>
      </c>
      <c r="F88" s="14" t="s">
        <v>109</v>
      </c>
    </row>
    <row r="89" s="3" customFormat="1" ht="20" customHeight="1" outlineLevel="2" spans="1:6">
      <c r="A89" s="7">
        <v>70</v>
      </c>
      <c r="B89" s="15" t="s">
        <v>106</v>
      </c>
      <c r="C89" s="7" t="s">
        <v>110</v>
      </c>
      <c r="D89" s="13">
        <v>800000</v>
      </c>
      <c r="E89" s="10">
        <v>120000</v>
      </c>
      <c r="F89" s="7"/>
    </row>
    <row r="90" s="3" customFormat="1" ht="20" customHeight="1" outlineLevel="1" spans="1:6">
      <c r="A90" s="7"/>
      <c r="B90" s="16" t="s">
        <v>111</v>
      </c>
      <c r="C90" s="7"/>
      <c r="D90" s="13">
        <f>SUBTOTAL(9,D87:D89)</f>
        <v>1300000</v>
      </c>
      <c r="E90" s="10">
        <f>SUBTOTAL(9,E87:E89)</f>
        <v>195000</v>
      </c>
      <c r="F90" s="7"/>
    </row>
    <row r="91" s="3" customFormat="1" ht="20" customHeight="1" outlineLevel="2" spans="1:6">
      <c r="A91" s="7">
        <v>71</v>
      </c>
      <c r="B91" s="15" t="s">
        <v>112</v>
      </c>
      <c r="C91" s="7" t="s">
        <v>113</v>
      </c>
      <c r="D91" s="13">
        <v>700000</v>
      </c>
      <c r="E91" s="10">
        <v>105000</v>
      </c>
      <c r="F91" s="14"/>
    </row>
    <row r="92" s="3" customFormat="1" ht="20" customHeight="1" outlineLevel="2" spans="1:6">
      <c r="A92" s="7">
        <v>72</v>
      </c>
      <c r="B92" s="15" t="s">
        <v>112</v>
      </c>
      <c r="C92" s="8" t="s">
        <v>114</v>
      </c>
      <c r="D92" s="9">
        <v>300000</v>
      </c>
      <c r="E92" s="10">
        <v>45000</v>
      </c>
      <c r="F92" s="14"/>
    </row>
    <row r="93" s="3" customFormat="1" ht="20" customHeight="1" outlineLevel="2" spans="1:6">
      <c r="A93" s="7">
        <v>73</v>
      </c>
      <c r="B93" s="15" t="s">
        <v>112</v>
      </c>
      <c r="C93" s="8" t="s">
        <v>115</v>
      </c>
      <c r="D93" s="9">
        <v>300000</v>
      </c>
      <c r="E93" s="10">
        <v>45000</v>
      </c>
      <c r="F93" s="14"/>
    </row>
    <row r="94" s="3" customFormat="1" ht="20" customHeight="1" outlineLevel="2" spans="1:6">
      <c r="A94" s="7">
        <v>74</v>
      </c>
      <c r="B94" s="15" t="s">
        <v>112</v>
      </c>
      <c r="C94" s="8" t="s">
        <v>116</v>
      </c>
      <c r="D94" s="9">
        <v>300000</v>
      </c>
      <c r="E94" s="10">
        <v>45000</v>
      </c>
      <c r="F94" s="14"/>
    </row>
    <row r="95" s="3" customFormat="1" ht="20" customHeight="1" outlineLevel="1" spans="1:6">
      <c r="A95" s="7"/>
      <c r="B95" s="16" t="s">
        <v>117</v>
      </c>
      <c r="C95" s="8"/>
      <c r="D95" s="9">
        <f>SUBTOTAL(9,D91:D94)</f>
        <v>1600000</v>
      </c>
      <c r="E95" s="10">
        <f>SUBTOTAL(9,E91:E94)</f>
        <v>240000</v>
      </c>
      <c r="F95" s="14"/>
    </row>
    <row r="96" s="3" customFormat="1" ht="20" customHeight="1" outlineLevel="2" spans="1:6">
      <c r="A96" s="7">
        <v>75</v>
      </c>
      <c r="B96" s="15" t="s">
        <v>118</v>
      </c>
      <c r="C96" s="8" t="s">
        <v>119</v>
      </c>
      <c r="D96" s="9">
        <v>200000</v>
      </c>
      <c r="E96" s="10">
        <v>30000</v>
      </c>
      <c r="F96" s="14"/>
    </row>
    <row r="97" s="3" customFormat="1" ht="20" customHeight="1" outlineLevel="2" spans="1:6">
      <c r="A97" s="7">
        <v>76</v>
      </c>
      <c r="B97" s="15" t="s">
        <v>118</v>
      </c>
      <c r="C97" s="8" t="s">
        <v>120</v>
      </c>
      <c r="D97" s="9">
        <v>200000</v>
      </c>
      <c r="E97" s="10">
        <v>30000</v>
      </c>
      <c r="F97" s="14"/>
    </row>
    <row r="98" s="3" customFormat="1" ht="20" customHeight="1" outlineLevel="2" spans="1:6">
      <c r="A98" s="7">
        <v>77</v>
      </c>
      <c r="B98" s="15" t="s">
        <v>118</v>
      </c>
      <c r="C98" s="8" t="s">
        <v>121</v>
      </c>
      <c r="D98" s="9">
        <v>200000</v>
      </c>
      <c r="E98" s="10">
        <v>30000</v>
      </c>
      <c r="F98" s="14"/>
    </row>
    <row r="99" s="3" customFormat="1" ht="20" customHeight="1" outlineLevel="2" spans="1:6">
      <c r="A99" s="7">
        <v>78</v>
      </c>
      <c r="B99" s="15" t="s">
        <v>118</v>
      </c>
      <c r="C99" s="8" t="s">
        <v>122</v>
      </c>
      <c r="D99" s="9">
        <v>200000</v>
      </c>
      <c r="E99" s="10">
        <v>30000</v>
      </c>
      <c r="F99" s="14"/>
    </row>
    <row r="100" s="3" customFormat="1" ht="20" customHeight="1" outlineLevel="2" spans="1:6">
      <c r="A100" s="7">
        <v>79</v>
      </c>
      <c r="B100" s="15" t="s">
        <v>118</v>
      </c>
      <c r="C100" s="7" t="s">
        <v>123</v>
      </c>
      <c r="D100" s="13">
        <v>200000</v>
      </c>
      <c r="E100" s="10">
        <v>30000</v>
      </c>
      <c r="F100" s="7"/>
    </row>
    <row r="101" s="3" customFormat="1" ht="20" customHeight="1" outlineLevel="1" spans="1:6">
      <c r="A101" s="7"/>
      <c r="B101" s="16" t="s">
        <v>124</v>
      </c>
      <c r="C101" s="7"/>
      <c r="D101" s="13">
        <f>SUBTOTAL(9,D96:D100)</f>
        <v>1000000</v>
      </c>
      <c r="E101" s="10">
        <f>SUBTOTAL(9,E96:E100)</f>
        <v>150000</v>
      </c>
      <c r="F101" s="7"/>
    </row>
    <row r="102" s="3" customFormat="1" ht="20" customHeight="1" spans="1:6">
      <c r="A102" s="7"/>
      <c r="B102" s="16" t="s">
        <v>125</v>
      </c>
      <c r="C102" s="7"/>
      <c r="D102" s="13">
        <f>SUBTOTAL(9,D5:D100)</f>
        <v>28700000</v>
      </c>
      <c r="E102" s="10">
        <f>SUBTOTAL(9,E5:E100)</f>
        <v>4305000</v>
      </c>
      <c r="F102" s="7"/>
    </row>
  </sheetData>
  <autoFilter ref="A4:F101">
    <extLst/>
  </autoFilter>
  <mergeCells count="1">
    <mergeCell ref="A2:F2"/>
  </mergeCells>
  <printOptions horizontalCentered="1"/>
  <pageMargins left="0" right="0" top="0.310416666666667" bottom="0.511805555555556" header="0.161111111111111" footer="0.196527777777778"/>
  <pageSetup paperSize="9" scale="9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2020双到计息汇总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银酱</cp:lastModifiedBy>
  <dcterms:created xsi:type="dcterms:W3CDTF">2021-02-02T07:26:00Z</dcterms:created>
  <dcterms:modified xsi:type="dcterms:W3CDTF">2022-04-26T08:53:37Z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B21770CDF3514157B95DF9B90AA9B14D</vt:lpwstr>
  </property>
</Properties>
</file>